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정산\"/>
    </mc:Choice>
  </mc:AlternateContent>
  <bookViews>
    <workbookView xWindow="0" yWindow="0" windowWidth="28800" windowHeight="12255"/>
  </bookViews>
  <sheets>
    <sheet name="앨범" sheetId="2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2" l="1"/>
  <c r="E7" i="22" l="1"/>
  <c r="C3" i="22" l="1"/>
  <c r="F3" i="22" s="1"/>
  <c r="G7" i="22"/>
  <c r="D3" i="22"/>
</calcChain>
</file>

<file path=xl/comments1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>2/16  65,020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>*195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<sst xmlns="http://schemas.openxmlformats.org/spreadsheetml/2006/main" count="14" uniqueCount="14">
  <si>
    <t>수입</t>
    <phoneticPr fontId="1" type="noConversion"/>
  </si>
  <si>
    <t>잔액</t>
    <phoneticPr fontId="1" type="noConversion"/>
  </si>
  <si>
    <t>월계</t>
    <phoneticPr fontId="1" type="noConversion"/>
  </si>
  <si>
    <t>지출</t>
    <phoneticPr fontId="1" type="noConversion"/>
  </si>
  <si>
    <t>징수액</t>
    <phoneticPr fontId="1" type="noConversion"/>
  </si>
  <si>
    <t>미납</t>
    <phoneticPr fontId="1" type="noConversion"/>
  </si>
  <si>
    <t>10월</t>
  </si>
  <si>
    <t>11월</t>
  </si>
  <si>
    <t>12월</t>
  </si>
  <si>
    <t>계</t>
    <phoneticPr fontId="1" type="noConversion"/>
  </si>
  <si>
    <t>지출</t>
    <phoneticPr fontId="1" type="noConversion"/>
  </si>
  <si>
    <t>잔액</t>
    <phoneticPr fontId="1" type="noConversion"/>
  </si>
  <si>
    <t>졸업앨범비 정산 내역</t>
    <phoneticPr fontId="1" type="noConversion"/>
  </si>
  <si>
    <t>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</si>
</sst>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FF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8" borderId="6" xfId="0" applyFont="1" applyFill="1" applyBorder="1" applyAlignment="1"/>
    <xf numFmtId="38" fontId="2" fillId="0" borderId="7" xfId="0" applyNumberFormat="1" applyFont="1" applyBorder="1">
      <alignment vertical="center"/>
    </xf>
    <xf numFmtId="38" fontId="2" fillId="0" borderId="8" xfId="0" applyNumberFormat="1" applyFont="1" applyBorder="1">
      <alignment vertical="center"/>
    </xf>
    <xf numFmtId="38" fontId="2" fillId="0" borderId="9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38" fontId="2" fillId="0" borderId="12" xfId="0" applyNumberFormat="1" applyFont="1" applyBorder="1">
      <alignment vertical="center"/>
    </xf>
    <xf numFmtId="38" fontId="5" fillId="0" borderId="5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D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tabSelected="1" zoomScaleNormal="100" zoomScaleSheetLayoutView="115" workbookViewId="0">
      <selection activeCell="G9" sqref="A1:G9"/>
    </sheetView>
  </sheetViews>
  <sheetFormatPr defaultRowHeight="16.5" x14ac:dyDescent="0.3"/>
  <cols>
    <col min="2" max="6" width="15" customWidth="1"/>
    <col min="7" max="7" width="15" style="4" customWidth="1"/>
    <col min="8" max="16" width="15" customWidth="1"/>
  </cols>
  <sheetData>
    <row r="1" spans="1:7" ht="45" customHeight="1" thickBot="1" x14ac:dyDescent="0.35">
      <c r="A1" s="1" t="s">
        <v>12</v>
      </c>
      <c r="B1" s="1"/>
      <c r="C1" s="1"/>
      <c r="D1" s="1"/>
      <c r="E1" s="1"/>
      <c r="F1" s="1"/>
    </row>
    <row r="2" spans="1:7" ht="30" customHeight="1" thickBot="1" x14ac:dyDescent="0.35">
      <c r="A2" s="14"/>
      <c r="B2" s="16" t="s">
        <v>4</v>
      </c>
      <c r="C2" s="6" t="s">
        <v>0</v>
      </c>
      <c r="D2" s="7" t="s">
        <v>5</v>
      </c>
      <c r="E2" s="3" t="s">
        <v>3</v>
      </c>
      <c r="F2" s="2" t="s">
        <v>1</v>
      </c>
    </row>
    <row r="3" spans="1:7" ht="30" customHeight="1" thickTop="1" thickBot="1" x14ac:dyDescent="0.35">
      <c r="A3" s="15" t="s">
        <v>2</v>
      </c>
      <c r="B3" s="17">
        <v>12678900</v>
      </c>
      <c r="C3" s="11">
        <f>E7</f>
        <v>12678900</v>
      </c>
      <c r="D3" s="12">
        <f>IF(B3-C3&lt;0,0,B3-C3)</f>
        <v>0</v>
      </c>
      <c r="E3" s="12">
        <f>F7</f>
        <v>12678900</v>
      </c>
      <c r="F3" s="13">
        <f>C3-E3</f>
        <v>0</v>
      </c>
      <c r="G3" s="5"/>
    </row>
    <row r="4" spans="1:7" ht="30" customHeight="1" x14ac:dyDescent="0.3"/>
    <row r="5" spans="1:7" ht="30" customHeight="1" x14ac:dyDescent="0.3"/>
    <row r="6" spans="1:7" ht="22.5" customHeight="1" x14ac:dyDescent="0.15">
      <c r="A6" s="10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</row>
    <row r="7" spans="1:7" ht="22.5" customHeight="1" x14ac:dyDescent="0.3">
      <c r="A7" s="9" t="s">
        <v>13</v>
      </c>
      <c r="B7" s="18">
        <v>4291320</v>
      </c>
      <c r="C7" s="18">
        <v>7997460</v>
      </c>
      <c r="D7" s="18">
        <v>390120</v>
      </c>
      <c r="E7" s="18">
        <f>SUM(B7:D7)</f>
        <v>12678900</v>
      </c>
      <c r="F7" s="18">
        <v>12678900</v>
      </c>
      <c r="G7" s="18">
        <f>IF(F7="","",E7-F7)</f>
        <v>0</v>
      </c>
    </row>
    <row r="8" spans="1:7" x14ac:dyDescent="0.3">
      <c r="G8"/>
    </row>
    <row r="9" spans="1:7" x14ac:dyDescent="0.3">
      <c r="G9"/>
    </row>
    <row r="10" spans="1:7" x14ac:dyDescent="0.3">
      <c r="G10"/>
    </row>
    <row r="11" spans="1:7" x14ac:dyDescent="0.3">
      <c r="G11"/>
    </row>
  </sheetData>
  <sheetProtection algorithmName="SHA-512" hashValue="0FmeBoLiBIE4gmLzy59psg67OVhNPqjSnL4DAZwPbfOFk0EQ9S5JqJ46d1bjz45DN0/Ct1TQDHlbkbgizFPyEA==" saltValue="0Lw3v4Dw03GhqlgHknvWTQ==" spinCount="100000" sheet="1" objects="1" scenarios="1" selectLockedCells="1"/>
  <phoneticPr fontId="1" type="noConversion"/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앨범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2021-09-24T01:27:27Z</dcterms:created>
  <dcterms:modified xsi:type="dcterms:W3CDTF">2023-03-09T03:34:03Z</dcterms:modified>
</cp:coreProperties>
</file>