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305" tabRatio="930" activeTab="0"/>
  </bookViews>
  <sheets>
    <sheet name="(붙임1)송원고(2014입학생)" sheetId="1" r:id="rId1"/>
  </sheets>
  <definedNames>
    <definedName name="_xlnm.Print_Area" localSheetId="0">'(붙임1)송원고(2014입학생)'!$A$1:$Z$97</definedName>
  </definedNames>
  <calcPr fullCalcOnLoad="1"/>
</workbook>
</file>

<file path=xl/sharedStrings.xml><?xml version="1.0" encoding="utf-8"?>
<sst xmlns="http://schemas.openxmlformats.org/spreadsheetml/2006/main" count="134" uniqueCount="109">
  <si>
    <t>[붙임 3]</t>
  </si>
  <si>
    <t>2014학년도 고등학교 입학생 교육과정 이수 단위 편성표[일반고(자율고용)]</t>
  </si>
  <si>
    <t>교과(군)</t>
  </si>
  <si>
    <t>과목</t>
  </si>
  <si>
    <t>인문</t>
  </si>
  <si>
    <t>이수
단위</t>
  </si>
  <si>
    <t>필수
이수
단위</t>
  </si>
  <si>
    <t>자연</t>
  </si>
  <si>
    <t>1학년</t>
  </si>
  <si>
    <t>2학년</t>
  </si>
  <si>
    <t>3학년</t>
  </si>
  <si>
    <t>1학기</t>
  </si>
  <si>
    <t>2학기</t>
  </si>
  <si>
    <t>학급수</t>
  </si>
  <si>
    <t>기초</t>
  </si>
  <si>
    <t>국어</t>
  </si>
  <si>
    <t>화법과 작문</t>
  </si>
  <si>
    <t>독서와 문법</t>
  </si>
  <si>
    <t>문학</t>
  </si>
  <si>
    <t>고전</t>
  </si>
  <si>
    <t>수학</t>
  </si>
  <si>
    <t>기초 수학</t>
  </si>
  <si>
    <t>확률과 통계</t>
  </si>
  <si>
    <t>미적분Ⅰ</t>
  </si>
  <si>
    <t>미적분Ⅱ</t>
  </si>
  <si>
    <t>기하와 벡터</t>
  </si>
  <si>
    <t>고급 수학Ⅰ</t>
  </si>
  <si>
    <t>고급 수학Ⅱ</t>
  </si>
  <si>
    <t>영어</t>
  </si>
  <si>
    <t>기초 영어</t>
  </si>
  <si>
    <t>실용 영어Ⅰ</t>
  </si>
  <si>
    <t>실용 영어Ⅱ</t>
  </si>
  <si>
    <t>실용 영어 회화</t>
  </si>
  <si>
    <t>실용 영어 독해와 작문</t>
  </si>
  <si>
    <t>영어Ⅱ</t>
  </si>
  <si>
    <t>영어 회화</t>
  </si>
  <si>
    <t>심화 영어</t>
  </si>
  <si>
    <t>심화 영어 회화Ⅰ</t>
  </si>
  <si>
    <t>심화 영어 독해Ⅰ</t>
  </si>
  <si>
    <t>심화 영어 작문</t>
  </si>
  <si>
    <t>탐구</t>
  </si>
  <si>
    <t>사회</t>
  </si>
  <si>
    <t>한국 지리</t>
  </si>
  <si>
    <t>세계 지리</t>
  </si>
  <si>
    <t>동아시아사</t>
  </si>
  <si>
    <t>세계사</t>
  </si>
  <si>
    <t>경제</t>
  </si>
  <si>
    <t>법과 정치</t>
  </si>
  <si>
    <t>사회·문화</t>
  </si>
  <si>
    <t>생활과 윤리</t>
  </si>
  <si>
    <t>윤리와 사상</t>
  </si>
  <si>
    <t>과학</t>
  </si>
  <si>
    <t>물리Ⅰ</t>
  </si>
  <si>
    <t>체육
ㆍ
예술</t>
  </si>
  <si>
    <t>체육</t>
  </si>
  <si>
    <t>스포츠 문화</t>
  </si>
  <si>
    <t>스포츠 과학</t>
  </si>
  <si>
    <t>예술</t>
  </si>
  <si>
    <t>음악과 진로</t>
  </si>
  <si>
    <t>미술창작</t>
  </si>
  <si>
    <t>미술문화</t>
  </si>
  <si>
    <t>생활
ㆍ
교양</t>
  </si>
  <si>
    <t>기술·가정</t>
  </si>
  <si>
    <t>이수 단위 소계</t>
  </si>
  <si>
    <t>창의적 
체험 활동</t>
  </si>
  <si>
    <t>자율 활동</t>
  </si>
  <si>
    <t>24
(408
시간)</t>
  </si>
  <si>
    <t>동아리 활동</t>
  </si>
  <si>
    <t>봉사 활동</t>
  </si>
  <si>
    <t>진로 활동</t>
  </si>
  <si>
    <t>학기별 총 이수 단위</t>
  </si>
  <si>
    <t>학기당 과목 수(예체능,교양 등 제외)</t>
  </si>
  <si>
    <t>학년별 총 이수 단위</t>
  </si>
  <si>
    <t>&lt;2014학년도 일반(자율) 고등학교 입학생 교육과정 편성표 작성 시 유의 사항&gt;</t>
  </si>
  <si>
    <t>교과
영역</t>
  </si>
  <si>
    <t>기준
단위</t>
  </si>
  <si>
    <t>운영
단위</t>
  </si>
  <si>
    <t>기술ㆍ가정/
제2외국어/
한문/교양</t>
  </si>
  <si>
    <r>
      <t>1. 과목명: 2009 개정 교육과정 총론에 있는 편제표를 참고하여 정확하게 기재
 - 근거: 초․중등학교 교육과정 총론(교육과학기술부 고시 제2012-31(2012. 12. 13.))
2. 기준 단위: 모든 과목 5단위(기본 과목, 일반 과목, 심화 과목)
3. 이수 단위 증감 운영 제한: ±3단위 증감 가능
  ※자사고는 별도 이수 단위 기준 참조
4. 1개 학기당 이수 과목 수는 8개 이내로 함.
  단, 체육, 음악, 미술, 교양 과목(11과목)은 8과목 과목 수 산출에서 제외
5</t>
    </r>
    <r>
      <rPr>
        <sz val="14"/>
        <color indexed="8"/>
        <rFont val="맑은 고딕"/>
        <family val="3"/>
      </rPr>
      <t xml:space="preserve">. 필수 이수 단위 편성 기준
  * 기초 교과(국어, 수학, 영어)는 15단위 이상 편성
  * 기초 교과(군)에 속하는 과목(국어․수학․영어)의 이수 단위 합은 총 교과 이수 단위의 50%를 초과할 수 없음.
  * 한국사를 6단위 이상, 2개 학기 이상에 걸쳐 편성
  * 체육·예술 교과(체육, 예술(음악/미술))는 각각 10단위 이상 편성하되, 체육은 6개 학기에 분산 편성
  * 생활·교양 교과 영역(기술ㆍ가정, 제2외국어, 한문, 교양)은 16단위 이상 편성
6. 2017학년도 대학 입학 전형 제도의 변화를 고려하여 편성
  가. 서울대 교과 이수 기준 고려
  * 사회․과학 교과: 계열 구분 없이 ① 사회(역사, 도덕 포함) 교과 중 4과목+과학 교과 중 3과목 이수 또는 ② 사회(역사, 도덕 포함) 교과 중 3 과목+과학 교과 중 4과목 이수 
  * 생활 교양 교과: 제2외국어 또는 한문 중 1과목 이수
  나. 수준별 수능 전면 폐지
7. 위계성을 갖는 과목의 경우, 계열적 학습이 되도록 고려하여 편성
8. 동일한 과목을 동일한 이수 단위로 편성할 경우, 성적 산출을 동일하게 해야 함에 유의
  (단, ‘생명과학 Ⅰ’을 인문 과정은 1학기에만 2단위, 자연 과정은 1, 2학기에 걸쳐 2단위씩 총 4단위를 편성한 경우, 1학기 성적 산출시 인문 과정과 자연 과정은 분리 산출 가능)
9. 3년간 총 이수 단위 : 204단위 이상 편성
* 교과 : 180단위 이상(필수 이수 단위 116단위→86단위 / 학교 자율 과정 64단위→94단위)
* 창의적 체험 활동 : 24단위(408시간) 이상
 ※ 창의적 체험 활동은 학기별로 시간을 다르게 편성할 수 있음(단위 수가 아닌 시간 수로 기록)
10. 학교의 여건, 학교 구성원(교원, 학생, 학부모)의 수준과 요구에 따라 과목을 편성표에 추가할 수 있음.
</t>
    </r>
  </si>
  <si>
    <t>교번: ( 립5 ) ( 송원 )고등학교장
2014학년도 입학생 학급수(예상):  ( 8 )학급</t>
  </si>
  <si>
    <t>생명과학Ⅱ</t>
  </si>
  <si>
    <t>생명과학Ⅰ</t>
  </si>
  <si>
    <t>물리Ⅱ</t>
  </si>
  <si>
    <t>화학Ⅱ</t>
  </si>
  <si>
    <t>지구과학Ⅱ</t>
  </si>
  <si>
    <t>물리실험</t>
  </si>
  <si>
    <t>화학실험</t>
  </si>
  <si>
    <t>생명과학실험</t>
  </si>
  <si>
    <t>지구과학실험</t>
  </si>
  <si>
    <t>(택1)</t>
  </si>
  <si>
    <t>일본어Ⅱ</t>
  </si>
  <si>
    <t>중국어Ⅱ</t>
  </si>
  <si>
    <t>중국어Ⅰ</t>
  </si>
  <si>
    <t>(택1)</t>
  </si>
  <si>
    <t>논술</t>
  </si>
  <si>
    <t>국어Ⅰ</t>
  </si>
  <si>
    <t>국어Ⅱ</t>
  </si>
  <si>
    <t>수학Ⅰ</t>
  </si>
  <si>
    <t>수학Ⅱ</t>
  </si>
  <si>
    <t>영어Ⅰ</t>
  </si>
  <si>
    <t>한국사</t>
  </si>
  <si>
    <t>화학Ⅰ</t>
  </si>
  <si>
    <t>지구과학Ⅰ</t>
  </si>
  <si>
    <t>운동과 건강 생활</t>
  </si>
  <si>
    <t>음악과 생활</t>
  </si>
  <si>
    <t>한문Ⅰ</t>
  </si>
  <si>
    <t>일본어Ⅰ</t>
  </si>
  <si>
    <t>영어 독해와 작문</t>
  </si>
  <si>
    <t>(택1)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</si>
</sst>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8">
    <font>
      <sz val="11"/>
      <color theme="1"/>
      <name val="Calibri"/>
      <family val="3"/>
    </font>
    <font>
      <sz val="11"/>
      <color indexed="8"/>
      <name val="맑은 고딕"/>
      <family val="3"/>
    </font>
    <font>
      <sz val="14"/>
      <color indexed="8"/>
      <name val="맑은 고딕"/>
      <family val="3"/>
    </font>
    <font>
      <b/>
      <sz val="13"/>
      <color indexed="8"/>
      <name val="맑은 고딕"/>
      <family val="3"/>
    </font>
    <font>
      <sz val="26"/>
      <color indexed="8"/>
      <name val="맑은 고딕"/>
      <family val="3"/>
    </font>
    <font>
      <b/>
      <sz val="20"/>
      <color indexed="8"/>
      <name val="맑은 고딕"/>
      <family val="3"/>
    </font>
    <font>
      <sz val="22"/>
      <color indexed="8"/>
      <name val="맑은 고딕"/>
      <family val="3"/>
    </font>
    <font>
      <sz val="20"/>
      <color indexed="8"/>
      <name val="맑은 고딕"/>
      <family val="3"/>
    </font>
    <font>
      <sz val="16"/>
      <color indexed="8"/>
      <name val="맑은 고딕"/>
      <family val="3"/>
    </font>
    <font>
      <sz val="8"/>
      <name val="맑은 고딕"/>
      <family val="3"/>
    </font>
    <font>
      <b/>
      <sz val="15"/>
      <color indexed="8"/>
      <name val="맑은 고딕"/>
      <family val="3"/>
    </font>
    <font>
      <b/>
      <sz val="15"/>
      <color indexed="56"/>
      <name val="맑은 고딕"/>
      <family val="3"/>
    </font>
    <font>
      <b/>
      <sz val="16"/>
      <color indexed="8"/>
      <name val="맑은 고딕"/>
      <family val="3"/>
    </font>
    <font>
      <b/>
      <sz val="16"/>
      <color indexed="63"/>
      <name val="맑은 고딕"/>
      <family val="3"/>
    </font>
    <font>
      <b/>
      <sz val="16"/>
      <name val="맑은 고딕"/>
      <family val="3"/>
    </font>
    <font>
      <b/>
      <sz val="12"/>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5.6"/>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5.6"/>
      <color indexed="12"/>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5.6"/>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5.6"/>
      <color theme="10"/>
      <name val="맑은 고딕"/>
      <family val="3"/>
    </font>
    <font>
      <b/>
      <sz val="16"/>
      <color theme="1"/>
      <name val="Cambria"/>
      <family val="3"/>
    </font>
    <font>
      <b/>
      <sz val="16"/>
      <color indexed="8"/>
      <name val="Cambria"/>
      <family val="3"/>
    </font>
    <font>
      <b/>
      <sz val="16"/>
      <name val="Cambria"/>
      <family val="3"/>
    </font>
    <font>
      <sz val="16"/>
      <color theme="1"/>
      <name val="Calibri"/>
      <family val="3"/>
    </font>
    <font>
      <b/>
      <sz val="15"/>
      <color theme="1"/>
      <name val="Calibri"/>
      <family val="3"/>
    </font>
    <font>
      <sz val="14"/>
      <color indexed="8"/>
      <name val="Calibri"/>
      <family val="3"/>
    </font>
    <font>
      <sz val="22"/>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diagonalDown="1">
      <left>
        <color indexed="63"/>
      </left>
      <right>
        <color indexed="63"/>
      </right>
      <top style="thin"/>
      <bottom style="medium"/>
      <diagonal style="hair"/>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color indexed="63"/>
      </left>
      <right style="thin"/>
      <top>
        <color indexed="63"/>
      </top>
      <bottom style="thin"/>
      <diagonal style="hair"/>
    </border>
    <border diagonalUp="1">
      <left style="thin"/>
      <right style="thin"/>
      <top>
        <color indexed="63"/>
      </top>
      <bottom style="thin"/>
      <diagonal style="hair"/>
    </border>
    <border diagonalUp="1">
      <left style="thin"/>
      <right style="medium"/>
      <top>
        <color indexed="63"/>
      </top>
      <bottom style="thin"/>
      <diagonal style="hair"/>
    </border>
    <border diagonalUp="1">
      <left>
        <color indexed="63"/>
      </left>
      <right style="thin"/>
      <top style="thin"/>
      <bottom style="thin"/>
      <diagonal style="hair"/>
    </border>
    <border diagonalUp="1">
      <left style="thin"/>
      <right style="thin"/>
      <top style="thin"/>
      <bottom style="thin"/>
      <diagonal style="hair"/>
    </border>
    <border diagonalUp="1">
      <left style="thin"/>
      <right style="medium"/>
      <top style="thin"/>
      <bottom style="thin"/>
      <diagonal style="hair"/>
    </border>
    <border diagonalUp="1">
      <left>
        <color indexed="63"/>
      </left>
      <right style="thin"/>
      <top style="thin"/>
      <bottom>
        <color indexed="63"/>
      </bottom>
      <diagonal style="hair"/>
    </border>
    <border diagonalUp="1">
      <left style="thin"/>
      <right style="thin"/>
      <top style="thin"/>
      <bottom>
        <color indexed="63"/>
      </bottom>
      <diagonal style="hair"/>
    </border>
    <border diagonalUp="1">
      <left style="thin"/>
      <right style="medium"/>
      <top style="thin"/>
      <bottom>
        <color indexed="63"/>
      </bottom>
      <diagonal style="hair"/>
    </border>
    <border>
      <left style="thin"/>
      <right style="thin"/>
      <top style="medium"/>
      <bottom style="medium"/>
    </border>
    <border>
      <left>
        <color indexed="63"/>
      </left>
      <right style="medium"/>
      <top style="thin"/>
      <bottom>
        <color indexed="63"/>
      </bottom>
    </border>
    <border diagonalUp="1">
      <left>
        <color indexed="63"/>
      </left>
      <right style="thin"/>
      <top style="medium"/>
      <bottom style="thin"/>
      <diagonal style="thin">
        <color indexed="63"/>
      </diagonal>
    </border>
    <border diagonalUp="1">
      <left style="thin"/>
      <right style="thin"/>
      <top style="medium"/>
      <bottom style="thin"/>
      <diagonal style="thin">
        <color indexed="63"/>
      </diagonal>
    </border>
    <border diagonalUp="1">
      <left style="thin"/>
      <right style="medium"/>
      <top style="medium"/>
      <bottom style="thin"/>
      <diagonal style="thin">
        <color indexed="63"/>
      </diagonal>
    </border>
    <border diagonalUp="1">
      <left>
        <color indexed="63"/>
      </left>
      <right style="thin"/>
      <top style="thin"/>
      <bottom style="thin"/>
      <diagonal style="thin">
        <color indexed="63"/>
      </diagonal>
    </border>
    <border diagonalUp="1">
      <left style="thin"/>
      <right style="thin"/>
      <top style="thin"/>
      <bottom style="thin"/>
      <diagonal style="thin">
        <color indexed="63"/>
      </diagonal>
    </border>
    <border diagonalUp="1">
      <left style="thin"/>
      <right style="medium"/>
      <top style="thin"/>
      <bottom style="thin"/>
      <diagonal style="thin">
        <color indexed="63"/>
      </diagonal>
    </border>
    <border diagonalDown="1">
      <left>
        <color indexed="63"/>
      </left>
      <right>
        <color indexed="63"/>
      </right>
      <top style="medium"/>
      <bottom style="thin"/>
      <diagonal style="hair"/>
    </border>
    <border diagonalDown="1">
      <left>
        <color indexed="63"/>
      </left>
      <right>
        <color indexed="63"/>
      </right>
      <top style="thin"/>
      <bottom style="thin"/>
      <diagonal style="hair"/>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0" fontId="36" fillId="30" borderId="0" applyNumberFormat="0" applyBorder="0" applyAlignment="0" applyProtection="0"/>
    <xf numFmtId="0" fontId="0" fillId="31" borderId="2" applyNumberFormat="0" applyFont="0" applyAlignment="0" applyProtection="0"/>
    <xf numFmtId="9" fontId="0" fillId="0" borderId="0" applyFont="0" applyFill="0" applyBorder="0" applyAlignment="0" applyProtection="0"/>
    <xf numFmtId="0" fontId="37" fillId="32" borderId="0" applyNumberFormat="0" applyBorder="0" applyAlignment="0" applyProtection="0"/>
    <xf numFmtId="0" fontId="38" fillId="0" borderId="0" applyNumberFormat="0" applyFill="0" applyBorder="0" applyAlignment="0" applyProtection="0"/>
    <xf numFmtId="0" fontId="39" fillId="3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34" borderId="1"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35" borderId="0" applyNumberFormat="0" applyBorder="0" applyAlignment="0" applyProtection="0"/>
    <xf numFmtId="0" fontId="49" fillId="29" borderId="9" applyNumberFormat="0" applyAlignment="0" applyProtection="0"/>
    <xf numFmtId="0" fontId="4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50" fillId="0" borderId="0" applyNumberFormat="0" applyFill="0" applyBorder="0" applyAlignment="0" applyProtection="0"/>
  </cellStyleXfs>
  <cellXfs count="256">
    <xf numFmtId="0" fontId="0" fillId="0" borderId="0" xfId="0" applyFont="1" applyAlignment="1">
      <alignment vertical="center"/>
    </xf>
    <xf numFmtId="0" fontId="0" fillId="0" borderId="0" xfId="67">
      <alignment vertical="center"/>
      <protection/>
    </xf>
    <xf numFmtId="0" fontId="3" fillId="0" borderId="0" xfId="67" applyFont="1" applyAlignment="1">
      <alignment horizontal="left" vertical="distributed" wrapText="1"/>
      <protection/>
    </xf>
    <xf numFmtId="0" fontId="3" fillId="0" borderId="0" xfId="67" applyFont="1" applyAlignment="1">
      <alignment horizontal="left" vertical="distributed"/>
      <protection/>
    </xf>
    <xf numFmtId="0" fontId="2" fillId="0" borderId="0" xfId="67" applyFont="1" applyAlignment="1">
      <alignment horizontal="center" vertical="center"/>
      <protection/>
    </xf>
    <xf numFmtId="0" fontId="7" fillId="0" borderId="0" xfId="67" applyFont="1" applyAlignment="1">
      <alignment horizontal="center" vertical="center"/>
      <protection/>
    </xf>
    <xf numFmtId="0" fontId="7" fillId="0" borderId="0" xfId="67" applyFont="1" applyAlignment="1">
      <alignment horizontal="center" vertical="center" shrinkToFit="1"/>
      <protection/>
    </xf>
    <xf numFmtId="0" fontId="0" fillId="0" borderId="0" xfId="67" applyAlignment="1">
      <alignment vertical="center" shrinkToFit="1"/>
      <protection/>
    </xf>
    <xf numFmtId="0" fontId="3" fillId="0" borderId="0" xfId="67" applyFont="1" applyAlignment="1">
      <alignment horizontal="left" vertical="distributed" shrinkToFit="1"/>
      <protection/>
    </xf>
    <xf numFmtId="0" fontId="0" fillId="0" borderId="0" xfId="0" applyAlignment="1">
      <alignment vertical="center" shrinkToFit="1"/>
    </xf>
    <xf numFmtId="0" fontId="42" fillId="0" borderId="0" xfId="0" applyFont="1" applyAlignment="1">
      <alignment vertical="center"/>
    </xf>
    <xf numFmtId="0" fontId="8" fillId="36" borderId="10" xfId="27" applyFont="1" applyFill="1" applyBorder="1" applyAlignment="1">
      <alignment horizontal="center" vertical="center" shrinkToFit="1"/>
    </xf>
    <xf numFmtId="0" fontId="10" fillId="8" borderId="11" xfId="21" applyFont="1" applyFill="1" applyBorder="1" applyAlignment="1">
      <alignment horizontal="center" vertical="center" shrinkToFit="1"/>
    </xf>
    <xf numFmtId="0" fontId="8" fillId="36" borderId="11" xfId="27" applyFont="1" applyFill="1" applyBorder="1" applyAlignment="1" applyProtection="1">
      <alignment horizontal="center" vertical="center" wrapText="1"/>
      <protection locked="0"/>
    </xf>
    <xf numFmtId="0" fontId="10" fillId="8" borderId="12" xfId="21" applyFont="1" applyFill="1" applyBorder="1" applyAlignment="1">
      <alignment horizontal="center" vertical="center" shrinkToFit="1"/>
    </xf>
    <xf numFmtId="0" fontId="8" fillId="36" borderId="12" xfId="27" applyFont="1" applyFill="1" applyBorder="1" applyAlignment="1" applyProtection="1">
      <alignment horizontal="center" vertical="center" wrapText="1"/>
      <protection locked="0"/>
    </xf>
    <xf numFmtId="0" fontId="10" fillId="8" borderId="13" xfId="21" applyFont="1" applyFill="1" applyBorder="1" applyAlignment="1">
      <alignment horizontal="center" vertical="center" shrinkToFit="1"/>
    </xf>
    <xf numFmtId="0" fontId="10" fillId="8" borderId="14" xfId="21" applyFont="1" applyFill="1" applyBorder="1" applyAlignment="1">
      <alignment horizontal="center" vertical="center" shrinkToFit="1"/>
    </xf>
    <xf numFmtId="0" fontId="8" fillId="36" borderId="13" xfId="27" applyFont="1" applyFill="1" applyBorder="1" applyAlignment="1" applyProtection="1">
      <alignment horizontal="center" vertical="center" wrapText="1"/>
      <protection locked="0"/>
    </xf>
    <xf numFmtId="0" fontId="8" fillId="36" borderId="14" xfId="27" applyFont="1" applyFill="1" applyBorder="1" applyAlignment="1" applyProtection="1">
      <alignment horizontal="center" vertical="center" wrapText="1"/>
      <protection locked="0"/>
    </xf>
    <xf numFmtId="0" fontId="8" fillId="14" borderId="13" xfId="27" applyFont="1" applyFill="1" applyBorder="1" applyAlignment="1">
      <alignment horizontal="center" vertical="center" wrapText="1"/>
    </xf>
    <xf numFmtId="0" fontId="8" fillId="14" borderId="14" xfId="27" applyFont="1" applyFill="1" applyBorder="1" applyAlignment="1">
      <alignment horizontal="center" vertical="center" wrapText="1"/>
    </xf>
    <xf numFmtId="0" fontId="8" fillId="37" borderId="15" xfId="27" applyFont="1" applyFill="1" applyBorder="1" applyAlignment="1">
      <alignment horizontal="center" vertical="center" wrapText="1"/>
    </xf>
    <xf numFmtId="0" fontId="8" fillId="14" borderId="16" xfId="27" applyFont="1" applyFill="1" applyBorder="1" applyAlignment="1">
      <alignment horizontal="center" vertical="center" wrapText="1"/>
    </xf>
    <xf numFmtId="0" fontId="8" fillId="36" borderId="17" xfId="27" applyFont="1" applyFill="1" applyBorder="1" applyAlignment="1">
      <alignment horizontal="center" vertical="center" shrinkToFit="1"/>
    </xf>
    <xf numFmtId="0" fontId="8" fillId="36" borderId="18" xfId="27" applyFont="1" applyFill="1" applyBorder="1" applyAlignment="1" applyProtection="1">
      <alignment horizontal="center" vertical="center" wrapText="1"/>
      <protection locked="0"/>
    </xf>
    <xf numFmtId="0" fontId="8" fillId="36" borderId="19" xfId="27" applyFont="1" applyFill="1" applyBorder="1" applyAlignment="1" applyProtection="1">
      <alignment horizontal="center" vertical="center" wrapText="1"/>
      <protection locked="0"/>
    </xf>
    <xf numFmtId="0" fontId="8" fillId="36" borderId="20" xfId="27" applyFont="1" applyFill="1" applyBorder="1" applyAlignment="1" applyProtection="1">
      <alignment horizontal="center" vertical="center" wrapText="1"/>
      <protection locked="0"/>
    </xf>
    <xf numFmtId="0" fontId="8" fillId="36" borderId="21" xfId="27" applyFont="1" applyFill="1" applyBorder="1" applyAlignment="1" applyProtection="1">
      <alignment horizontal="center" vertical="center" wrapText="1"/>
      <protection locked="0"/>
    </xf>
    <xf numFmtId="0" fontId="8" fillId="37" borderId="22" xfId="27" applyFont="1" applyFill="1" applyBorder="1" applyAlignment="1">
      <alignment horizontal="center" vertical="center" wrapText="1"/>
    </xf>
    <xf numFmtId="0" fontId="8" fillId="4" borderId="23" xfId="27" applyFont="1" applyFill="1" applyBorder="1" applyAlignment="1">
      <alignment horizontal="center" vertical="center" wrapText="1"/>
    </xf>
    <xf numFmtId="0" fontId="8" fillId="4" borderId="24" xfId="27" applyFont="1" applyFill="1" applyBorder="1" applyAlignment="1">
      <alignment horizontal="center" vertical="center" wrapText="1"/>
    </xf>
    <xf numFmtId="0" fontId="8" fillId="4" borderId="25" xfId="27" applyFont="1" applyFill="1" applyBorder="1" applyAlignment="1">
      <alignment horizontal="center" vertical="center" wrapText="1"/>
    </xf>
    <xf numFmtId="0" fontId="8" fillId="4" borderId="26" xfId="27" applyFont="1" applyFill="1" applyBorder="1" applyAlignment="1">
      <alignment horizontal="center" vertical="center" wrapText="1"/>
    </xf>
    <xf numFmtId="0" fontId="8" fillId="4" borderId="27" xfId="27" applyFont="1" applyFill="1" applyBorder="1" applyAlignment="1">
      <alignment horizontal="center" vertical="center" wrapText="1"/>
    </xf>
    <xf numFmtId="0" fontId="8" fillId="36" borderId="28" xfId="27" applyFont="1" applyFill="1" applyBorder="1" applyAlignment="1">
      <alignment horizontal="center" vertical="center" shrinkToFit="1"/>
    </xf>
    <xf numFmtId="0" fontId="8" fillId="36" borderId="29" xfId="27" applyFont="1" applyFill="1" applyBorder="1" applyAlignment="1" applyProtection="1">
      <alignment horizontal="center" vertical="center" wrapText="1"/>
      <protection locked="0"/>
    </xf>
    <xf numFmtId="0" fontId="8" fillId="36" borderId="30" xfId="27" applyFont="1" applyFill="1" applyBorder="1" applyAlignment="1" applyProtection="1">
      <alignment horizontal="center" vertical="center" wrapText="1"/>
      <protection locked="0"/>
    </xf>
    <xf numFmtId="0" fontId="8" fillId="36" borderId="31" xfId="27" applyFont="1" applyFill="1" applyBorder="1" applyAlignment="1" applyProtection="1">
      <alignment horizontal="center" vertical="center" wrapText="1"/>
      <protection locked="0"/>
    </xf>
    <xf numFmtId="0" fontId="8" fillId="36" borderId="32" xfId="27" applyFont="1" applyFill="1" applyBorder="1" applyAlignment="1" applyProtection="1">
      <alignment horizontal="center" vertical="center" wrapText="1"/>
      <protection locked="0"/>
    </xf>
    <xf numFmtId="0" fontId="8" fillId="37" borderId="33" xfId="27" applyFont="1" applyFill="1" applyBorder="1" applyAlignment="1">
      <alignment horizontal="center" vertical="center" wrapText="1"/>
    </xf>
    <xf numFmtId="0" fontId="8" fillId="14" borderId="34" xfId="27" applyFont="1" applyFill="1" applyBorder="1" applyAlignment="1">
      <alignment horizontal="center" vertical="center" wrapText="1"/>
    </xf>
    <xf numFmtId="0" fontId="8" fillId="14" borderId="35" xfId="27" applyFont="1" applyFill="1" applyBorder="1" applyAlignment="1">
      <alignment horizontal="center" vertical="center" wrapText="1"/>
    </xf>
    <xf numFmtId="0" fontId="8" fillId="14" borderId="36" xfId="27" applyFont="1" applyFill="1" applyBorder="1" applyAlignment="1">
      <alignment horizontal="center" vertical="center" wrapText="1"/>
    </xf>
    <xf numFmtId="0" fontId="8" fillId="14" borderId="37" xfId="27" applyFont="1" applyFill="1" applyBorder="1" applyAlignment="1">
      <alignment horizontal="center" vertical="center" wrapText="1"/>
    </xf>
    <xf numFmtId="0" fontId="8" fillId="37" borderId="38" xfId="17" applyFont="1" applyFill="1" applyBorder="1" applyAlignment="1">
      <alignment horizontal="center" vertical="center" wrapText="1"/>
    </xf>
    <xf numFmtId="0" fontId="8" fillId="37" borderId="39" xfId="17" applyFont="1" applyFill="1" applyBorder="1" applyAlignment="1">
      <alignment horizontal="center" vertical="center" wrapText="1"/>
    </xf>
    <xf numFmtId="0" fontId="8" fillId="4" borderId="40" xfId="27" applyFont="1" applyFill="1" applyBorder="1" applyAlignment="1">
      <alignment horizontal="center" vertical="center" wrapText="1"/>
    </xf>
    <xf numFmtId="0" fontId="8" fillId="37" borderId="41" xfId="17" applyFont="1" applyFill="1" applyBorder="1" applyAlignment="1">
      <alignment horizontal="center" vertical="center" wrapText="1"/>
    </xf>
    <xf numFmtId="0" fontId="10" fillId="8" borderId="32" xfId="21" applyFont="1" applyFill="1" applyBorder="1" applyAlignment="1">
      <alignment horizontal="center" vertical="center" wrapText="1"/>
    </xf>
    <xf numFmtId="0" fontId="10" fillId="8" borderId="42" xfId="21" applyFont="1" applyFill="1" applyBorder="1" applyAlignment="1">
      <alignment horizontal="center" vertical="center" wrapText="1"/>
    </xf>
    <xf numFmtId="0" fontId="10" fillId="8" borderId="39" xfId="21" applyFont="1" applyFill="1" applyBorder="1" applyAlignment="1">
      <alignment horizontal="center" vertical="center" wrapText="1"/>
    </xf>
    <xf numFmtId="0" fontId="8" fillId="14" borderId="10" xfId="27" applyFont="1" applyFill="1" applyBorder="1" applyAlignment="1">
      <alignment horizontal="center" vertical="center" wrapText="1"/>
    </xf>
    <xf numFmtId="0" fontId="12" fillId="36" borderId="37" xfId="17" applyFont="1" applyFill="1" applyBorder="1" applyAlignment="1">
      <alignment horizontal="center" vertical="center" wrapText="1"/>
    </xf>
    <xf numFmtId="0" fontId="12" fillId="37" borderId="43" xfId="17" applyFont="1" applyFill="1" applyBorder="1" applyAlignment="1">
      <alignment horizontal="center" vertical="center" wrapText="1"/>
    </xf>
    <xf numFmtId="0" fontId="13" fillId="0" borderId="36" xfId="64" applyFont="1" applyFill="1" applyBorder="1" applyAlignment="1" applyProtection="1">
      <alignment horizontal="center" vertical="center" wrapText="1"/>
      <protection locked="0"/>
    </xf>
    <xf numFmtId="0" fontId="13" fillId="0" borderId="35" xfId="64" applyFont="1" applyFill="1" applyBorder="1" applyAlignment="1" applyProtection="1">
      <alignment horizontal="center" vertical="center" wrapText="1"/>
      <protection locked="0"/>
    </xf>
    <xf numFmtId="0" fontId="13" fillId="0" borderId="37" xfId="64" applyFont="1" applyFill="1" applyBorder="1" applyAlignment="1" applyProtection="1">
      <alignment horizontal="center" vertical="center" wrapText="1"/>
      <protection locked="0"/>
    </xf>
    <xf numFmtId="0" fontId="13" fillId="0" borderId="34" xfId="64" applyFont="1" applyFill="1" applyBorder="1" applyAlignment="1" applyProtection="1">
      <alignment horizontal="center" vertical="center" wrapText="1"/>
      <protection locked="0"/>
    </xf>
    <xf numFmtId="0" fontId="12" fillId="37" borderId="44" xfId="17" applyFont="1" applyFill="1" applyBorder="1" applyAlignment="1">
      <alignment horizontal="center" vertical="center" wrapText="1"/>
    </xf>
    <xf numFmtId="0" fontId="12" fillId="36" borderId="11" xfId="17" applyFont="1" applyFill="1" applyBorder="1" applyAlignment="1">
      <alignment horizontal="center" vertical="center" wrapText="1"/>
    </xf>
    <xf numFmtId="0" fontId="12" fillId="37" borderId="38" xfId="17" applyFont="1" applyFill="1" applyBorder="1" applyAlignment="1">
      <alignment horizontal="center" vertical="center" wrapText="1"/>
    </xf>
    <xf numFmtId="0" fontId="13" fillId="0" borderId="12" xfId="64" applyFont="1" applyFill="1" applyBorder="1" applyAlignment="1" applyProtection="1">
      <alignment horizontal="center" vertical="center" wrapText="1"/>
      <protection locked="0"/>
    </xf>
    <xf numFmtId="0" fontId="13" fillId="0" borderId="14" xfId="64" applyFont="1" applyFill="1" applyBorder="1" applyAlignment="1" applyProtection="1">
      <alignment horizontal="center" vertical="center" wrapText="1"/>
      <protection locked="0"/>
    </xf>
    <xf numFmtId="0" fontId="13" fillId="0" borderId="11" xfId="64" applyFont="1" applyFill="1" applyBorder="1" applyAlignment="1" applyProtection="1">
      <alignment horizontal="center" vertical="center" wrapText="1"/>
      <protection locked="0"/>
    </xf>
    <xf numFmtId="0" fontId="13" fillId="0" borderId="13" xfId="64" applyFont="1" applyFill="1" applyBorder="1" applyAlignment="1" applyProtection="1">
      <alignment horizontal="center" vertical="center" wrapText="1"/>
      <protection locked="0"/>
    </xf>
    <xf numFmtId="0" fontId="12" fillId="37" borderId="15" xfId="17" applyFont="1" applyFill="1" applyBorder="1" applyAlignment="1">
      <alignment horizontal="center" vertical="center" wrapText="1"/>
    </xf>
    <xf numFmtId="0" fontId="12" fillId="36" borderId="32" xfId="17" applyFont="1" applyFill="1" applyBorder="1" applyAlignment="1">
      <alignment horizontal="center" vertical="center" wrapText="1"/>
    </xf>
    <xf numFmtId="0" fontId="12" fillId="37" borderId="42" xfId="17" applyFont="1" applyFill="1" applyBorder="1" applyAlignment="1">
      <alignment horizontal="center" vertical="center" wrapText="1"/>
    </xf>
    <xf numFmtId="0" fontId="13" fillId="0" borderId="31" xfId="64" applyFont="1" applyFill="1" applyBorder="1" applyAlignment="1" applyProtection="1">
      <alignment horizontal="center" vertical="center" wrapText="1"/>
      <protection locked="0"/>
    </xf>
    <xf numFmtId="0" fontId="13" fillId="0" borderId="30" xfId="64" applyFont="1" applyFill="1" applyBorder="1" applyAlignment="1" applyProtection="1">
      <alignment horizontal="center" vertical="center" wrapText="1"/>
      <protection locked="0"/>
    </xf>
    <xf numFmtId="0" fontId="13" fillId="0" borderId="32" xfId="64" applyFont="1" applyFill="1" applyBorder="1" applyAlignment="1" applyProtection="1">
      <alignment horizontal="center" vertical="center" wrapText="1"/>
      <protection locked="0"/>
    </xf>
    <xf numFmtId="0" fontId="13" fillId="0" borderId="29" xfId="64" applyFont="1" applyFill="1" applyBorder="1" applyAlignment="1" applyProtection="1">
      <alignment horizontal="center" vertical="center" wrapText="1"/>
      <protection locked="0"/>
    </xf>
    <xf numFmtId="0" fontId="12" fillId="37" borderId="45" xfId="17" applyFont="1" applyFill="1" applyBorder="1" applyAlignment="1">
      <alignment horizontal="center" vertical="center" wrapText="1"/>
    </xf>
    <xf numFmtId="0" fontId="13" fillId="0" borderId="46" xfId="64" applyFont="1" applyFill="1" applyBorder="1" applyAlignment="1" applyProtection="1">
      <alignment horizontal="center" vertical="center" wrapText="1"/>
      <protection locked="0"/>
    </xf>
    <xf numFmtId="0" fontId="13" fillId="0" borderId="47" xfId="64" applyFont="1" applyFill="1" applyBorder="1" applyAlignment="1" applyProtection="1">
      <alignment horizontal="center" vertical="center" wrapText="1"/>
      <protection locked="0"/>
    </xf>
    <xf numFmtId="0" fontId="12" fillId="36" borderId="48" xfId="17" applyFont="1" applyFill="1" applyBorder="1" applyAlignment="1">
      <alignment horizontal="center" vertical="center" wrapText="1"/>
    </xf>
    <xf numFmtId="0" fontId="12" fillId="37" borderId="39" xfId="17" applyFont="1" applyFill="1" applyBorder="1" applyAlignment="1">
      <alignment horizontal="center" vertical="center" wrapText="1"/>
    </xf>
    <xf numFmtId="0" fontId="13" fillId="0" borderId="49" xfId="64" applyFont="1" applyFill="1" applyBorder="1" applyAlignment="1" applyProtection="1">
      <alignment horizontal="center" vertical="center" wrapText="1"/>
      <protection locked="0"/>
    </xf>
    <xf numFmtId="0" fontId="13" fillId="0" borderId="48" xfId="64" applyFont="1" applyFill="1" applyBorder="1" applyAlignment="1" applyProtection="1">
      <alignment horizontal="center" vertical="center" wrapText="1"/>
      <protection locked="0"/>
    </xf>
    <xf numFmtId="0" fontId="12" fillId="0" borderId="12" xfId="17" applyFont="1" applyFill="1" applyBorder="1" applyAlignment="1" applyProtection="1">
      <alignment horizontal="center" vertical="center" wrapText="1"/>
      <protection locked="0"/>
    </xf>
    <xf numFmtId="0" fontId="12" fillId="0" borderId="49" xfId="17" applyFont="1" applyFill="1" applyBorder="1" applyAlignment="1" applyProtection="1">
      <alignment horizontal="center" vertical="center" wrapText="1"/>
      <protection locked="0"/>
    </xf>
    <xf numFmtId="0" fontId="13" fillId="0" borderId="50" xfId="64" applyFont="1" applyFill="1" applyBorder="1" applyAlignment="1" applyProtection="1">
      <alignment horizontal="center" vertical="center" wrapText="1"/>
      <protection locked="0"/>
    </xf>
    <xf numFmtId="0" fontId="13" fillId="0" borderId="51" xfId="64" applyFont="1" applyFill="1" applyBorder="1" applyAlignment="1" applyProtection="1">
      <alignment horizontal="center" vertical="center" wrapText="1"/>
      <protection locked="0"/>
    </xf>
    <xf numFmtId="0" fontId="13" fillId="0" borderId="52" xfId="64" applyFont="1" applyFill="1" applyBorder="1" applyAlignment="1" applyProtection="1">
      <alignment horizontal="center" vertical="center" wrapText="1"/>
      <protection locked="0"/>
    </xf>
    <xf numFmtId="0" fontId="13" fillId="0" borderId="53" xfId="64" applyFont="1" applyFill="1" applyBorder="1" applyAlignment="1" applyProtection="1">
      <alignment horizontal="center" vertical="center" wrapText="1"/>
      <protection locked="0"/>
    </xf>
    <xf numFmtId="0" fontId="13" fillId="0" borderId="54" xfId="64" applyFont="1" applyFill="1" applyBorder="1" applyAlignment="1" applyProtection="1">
      <alignment horizontal="center" vertical="center" wrapText="1"/>
      <protection locked="0"/>
    </xf>
    <xf numFmtId="0" fontId="13" fillId="0" borderId="20" xfId="64" applyFont="1" applyFill="1" applyBorder="1" applyAlignment="1" applyProtection="1">
      <alignment horizontal="center" vertical="center" wrapText="1"/>
      <protection locked="0"/>
    </xf>
    <xf numFmtId="0" fontId="13" fillId="0" borderId="21" xfId="64" applyFont="1" applyFill="1" applyBorder="1" applyAlignment="1" applyProtection="1">
      <alignment horizontal="center" vertical="center" wrapText="1"/>
      <protection locked="0"/>
    </xf>
    <xf numFmtId="0" fontId="13" fillId="0" borderId="18" xfId="64" applyFont="1" applyFill="1" applyBorder="1" applyAlignment="1" applyProtection="1">
      <alignment horizontal="center" vertical="center" wrapText="1"/>
      <protection locked="0"/>
    </xf>
    <xf numFmtId="0" fontId="13" fillId="0" borderId="19" xfId="64" applyFont="1" applyFill="1" applyBorder="1" applyAlignment="1" applyProtection="1">
      <alignment horizontal="center" vertical="center" wrapText="1"/>
      <protection locked="0"/>
    </xf>
    <xf numFmtId="0" fontId="51" fillId="0" borderId="55" xfId="67" applyFont="1" applyBorder="1" applyAlignment="1">
      <alignment horizontal="left" vertical="center" shrinkToFit="1"/>
      <protection/>
    </xf>
    <xf numFmtId="0" fontId="51" fillId="0" borderId="10" xfId="67" applyFont="1" applyBorder="1" applyAlignment="1">
      <alignment horizontal="left" vertical="center" shrinkToFit="1"/>
      <protection/>
    </xf>
    <xf numFmtId="0" fontId="52" fillId="0" borderId="10" xfId="17" applyFont="1" applyFill="1" applyBorder="1" applyAlignment="1">
      <alignment horizontal="left" vertical="center" shrinkToFit="1"/>
    </xf>
    <xf numFmtId="0" fontId="52" fillId="0" borderId="28" xfId="17" applyFont="1" applyFill="1" applyBorder="1" applyAlignment="1">
      <alignment horizontal="left" vertical="center" shrinkToFit="1"/>
    </xf>
    <xf numFmtId="0" fontId="53" fillId="0" borderId="55" xfId="17" applyFont="1" applyFill="1" applyBorder="1" applyAlignment="1">
      <alignment horizontal="left" vertical="center" shrinkToFit="1"/>
    </xf>
    <xf numFmtId="0" fontId="53" fillId="0" borderId="10" xfId="67" applyFont="1" applyBorder="1" applyAlignment="1">
      <alignment horizontal="left" vertical="center" shrinkToFit="1"/>
      <protection/>
    </xf>
    <xf numFmtId="0" fontId="53" fillId="0" borderId="10" xfId="17" applyFont="1" applyFill="1" applyBorder="1" applyAlignment="1">
      <alignment horizontal="left" vertical="center" shrinkToFit="1"/>
    </xf>
    <xf numFmtId="0" fontId="53" fillId="0" borderId="56" xfId="67" applyFont="1" applyBorder="1" applyAlignment="1">
      <alignment horizontal="left" vertical="center" shrinkToFit="1"/>
      <protection/>
    </xf>
    <xf numFmtId="0" fontId="51" fillId="0" borderId="55" xfId="17" applyFont="1" applyFill="1" applyBorder="1" applyAlignment="1">
      <alignment horizontal="left" vertical="center" shrinkToFit="1"/>
    </xf>
    <xf numFmtId="0" fontId="51" fillId="0" borderId="56" xfId="67" applyFont="1" applyBorder="1" applyAlignment="1">
      <alignment horizontal="left" vertical="center" shrinkToFit="1"/>
      <protection/>
    </xf>
    <xf numFmtId="0" fontId="14" fillId="0" borderId="55" xfId="17" applyFont="1" applyFill="1" applyBorder="1" applyAlignment="1">
      <alignment horizontal="left" vertical="center" shrinkToFit="1"/>
    </xf>
    <xf numFmtId="0" fontId="14" fillId="0" borderId="10" xfId="17" applyFont="1" applyFill="1" applyBorder="1" applyAlignment="1">
      <alignment horizontal="left" vertical="center" shrinkToFit="1"/>
    </xf>
    <xf numFmtId="0" fontId="51" fillId="0" borderId="10" xfId="67" applyFont="1" applyBorder="1" applyAlignment="1">
      <alignment horizontal="justify" vertical="center" shrinkToFit="1"/>
      <protection/>
    </xf>
    <xf numFmtId="0" fontId="14" fillId="0" borderId="56" xfId="17" applyFont="1" applyFill="1" applyBorder="1" applyAlignment="1">
      <alignment horizontal="left" vertical="center" shrinkToFit="1"/>
    </xf>
    <xf numFmtId="0" fontId="51" fillId="0" borderId="28" xfId="67" applyFont="1" applyBorder="1" applyAlignment="1">
      <alignment horizontal="left" vertical="center" shrinkToFit="1"/>
      <protection/>
    </xf>
    <xf numFmtId="0" fontId="51" fillId="0" borderId="55" xfId="67" applyFont="1" applyBorder="1" applyAlignment="1">
      <alignment horizontal="justify" vertical="center" shrinkToFit="1"/>
      <protection/>
    </xf>
    <xf numFmtId="0" fontId="12" fillId="0" borderId="10" xfId="17" applyFont="1" applyFill="1" applyBorder="1" applyAlignment="1">
      <alignment horizontal="left" vertical="center" shrinkToFit="1"/>
    </xf>
    <xf numFmtId="0" fontId="12" fillId="0" borderId="56" xfId="17" applyFont="1" applyFill="1" applyBorder="1" applyAlignment="1">
      <alignment horizontal="left" vertical="center" shrinkToFit="1"/>
    </xf>
    <xf numFmtId="0" fontId="14" fillId="0" borderId="10" xfId="17" applyFont="1" applyFill="1" applyBorder="1" applyAlignment="1">
      <alignment horizontal="left" vertical="center" shrinkToFit="1"/>
    </xf>
    <xf numFmtId="0" fontId="14" fillId="0" borderId="55" xfId="17" applyFont="1" applyFill="1" applyBorder="1" applyAlignment="1">
      <alignment horizontal="left" vertical="center" shrinkToFit="1"/>
    </xf>
    <xf numFmtId="0" fontId="13" fillId="0" borderId="57" xfId="64" applyFont="1" applyFill="1" applyBorder="1" applyAlignment="1" applyProtection="1">
      <alignment horizontal="center" vertical="center" wrapText="1"/>
      <protection locked="0"/>
    </xf>
    <xf numFmtId="0" fontId="13" fillId="0" borderId="58" xfId="64" applyFont="1" applyFill="1" applyBorder="1" applyAlignment="1" applyProtection="1">
      <alignment horizontal="center" vertical="center" wrapText="1"/>
      <protection locked="0"/>
    </xf>
    <xf numFmtId="0" fontId="12" fillId="0" borderId="59" xfId="17" applyFont="1" applyFill="1" applyBorder="1" applyAlignment="1">
      <alignment horizontal="center" vertical="center" wrapText="1"/>
    </xf>
    <xf numFmtId="0" fontId="12" fillId="0" borderId="60" xfId="17" applyFont="1" applyFill="1" applyBorder="1" applyAlignment="1">
      <alignment horizontal="center" vertical="center" wrapText="1"/>
    </xf>
    <xf numFmtId="0" fontId="12" fillId="0" borderId="61" xfId="17" applyFont="1" applyFill="1" applyBorder="1" applyAlignment="1">
      <alignment horizontal="center" vertical="center" wrapText="1"/>
    </xf>
    <xf numFmtId="0" fontId="15" fillId="0" borderId="34" xfId="17" applyFont="1" applyFill="1" applyBorder="1" applyAlignment="1">
      <alignment horizontal="center" vertical="center" wrapText="1"/>
    </xf>
    <xf numFmtId="0" fontId="15" fillId="0" borderId="13" xfId="17" applyFont="1" applyFill="1" applyBorder="1" applyAlignment="1">
      <alignment horizontal="center" vertical="center" wrapText="1"/>
    </xf>
    <xf numFmtId="0" fontId="15" fillId="0" borderId="46" xfId="17" applyFont="1" applyFill="1" applyBorder="1" applyAlignment="1">
      <alignment horizontal="center" vertical="center" wrapText="1"/>
    </xf>
    <xf numFmtId="0" fontId="12" fillId="36" borderId="62" xfId="17" applyFont="1" applyFill="1" applyBorder="1" applyAlignment="1">
      <alignment horizontal="center" vertical="center" wrapText="1"/>
    </xf>
    <xf numFmtId="0" fontId="12" fillId="36" borderId="63" xfId="17" applyFont="1" applyFill="1" applyBorder="1" applyAlignment="1">
      <alignment horizontal="center" vertical="center" wrapText="1"/>
    </xf>
    <xf numFmtId="0" fontId="12" fillId="36" borderId="64" xfId="17" applyFont="1" applyFill="1" applyBorder="1" applyAlignment="1">
      <alignment horizontal="center" vertical="center" wrapText="1"/>
    </xf>
    <xf numFmtId="0" fontId="12" fillId="38" borderId="12" xfId="17" applyFont="1" applyFill="1" applyBorder="1" applyAlignment="1">
      <alignment horizontal="center" vertical="center" wrapText="1"/>
    </xf>
    <xf numFmtId="0" fontId="12" fillId="38" borderId="49" xfId="17" applyFont="1" applyFill="1" applyBorder="1" applyAlignment="1">
      <alignment horizontal="center" vertical="center" wrapText="1"/>
    </xf>
    <xf numFmtId="0" fontId="12" fillId="0" borderId="34" xfId="17" applyFont="1" applyFill="1" applyBorder="1" applyAlignment="1">
      <alignment horizontal="center" vertical="center" wrapText="1"/>
    </xf>
    <xf numFmtId="0" fontId="12" fillId="0" borderId="13" xfId="17" applyFont="1" applyFill="1" applyBorder="1" applyAlignment="1">
      <alignment horizontal="center" vertical="center" wrapText="1"/>
    </xf>
    <xf numFmtId="0" fontId="12" fillId="0" borderId="46" xfId="17" applyFont="1" applyFill="1" applyBorder="1" applyAlignment="1">
      <alignment horizontal="center" vertical="center" wrapText="1"/>
    </xf>
    <xf numFmtId="0" fontId="12" fillId="38" borderId="36" xfId="17" applyFont="1" applyFill="1" applyBorder="1" applyAlignment="1">
      <alignment horizontal="center" vertical="center" wrapText="1"/>
    </xf>
    <xf numFmtId="0" fontId="12" fillId="36" borderId="36" xfId="17" applyFont="1" applyFill="1" applyBorder="1" applyAlignment="1">
      <alignment horizontal="center" vertical="center" wrapText="1"/>
    </xf>
    <xf numFmtId="0" fontId="12" fillId="36" borderId="35" xfId="17" applyFont="1" applyFill="1" applyBorder="1" applyAlignment="1">
      <alignment horizontal="center" vertical="center" wrapText="1"/>
    </xf>
    <xf numFmtId="0" fontId="12" fillId="36" borderId="12" xfId="17" applyFont="1" applyFill="1" applyBorder="1" applyAlignment="1">
      <alignment horizontal="center" vertical="center" wrapText="1"/>
    </xf>
    <xf numFmtId="0" fontId="12" fillId="36" borderId="14" xfId="17" applyFont="1" applyFill="1" applyBorder="1" applyAlignment="1">
      <alignment horizontal="center" vertical="center" wrapText="1"/>
    </xf>
    <xf numFmtId="0" fontId="12" fillId="36" borderId="49" xfId="17" applyFont="1" applyFill="1" applyBorder="1" applyAlignment="1">
      <alignment horizontal="center" vertical="center" wrapText="1"/>
    </xf>
    <xf numFmtId="0" fontId="12" fillId="36" borderId="47" xfId="17" applyFont="1" applyFill="1" applyBorder="1" applyAlignment="1">
      <alignment horizontal="center" vertical="center" wrapText="1"/>
    </xf>
    <xf numFmtId="0" fontId="12" fillId="38" borderId="35" xfId="17" applyFont="1" applyFill="1" applyBorder="1" applyAlignment="1">
      <alignment horizontal="center" vertical="center" wrapText="1"/>
    </xf>
    <xf numFmtId="0" fontId="12" fillId="38" borderId="14" xfId="17" applyFont="1" applyFill="1" applyBorder="1" applyAlignment="1">
      <alignment horizontal="center" vertical="center" wrapText="1"/>
    </xf>
    <xf numFmtId="0" fontId="12" fillId="38" borderId="47" xfId="17" applyFont="1" applyFill="1" applyBorder="1" applyAlignment="1">
      <alignment horizontal="center" vertical="center" wrapText="1"/>
    </xf>
    <xf numFmtId="0" fontId="8" fillId="36" borderId="62" xfId="17" applyFont="1" applyFill="1" applyBorder="1" applyAlignment="1">
      <alignment horizontal="center" vertical="center" wrapText="1"/>
    </xf>
    <xf numFmtId="0" fontId="8" fillId="36" borderId="63" xfId="17" applyFont="1" applyFill="1" applyBorder="1" applyAlignment="1">
      <alignment horizontal="center" vertical="center" wrapText="1"/>
    </xf>
    <xf numFmtId="0" fontId="8" fillId="36" borderId="64" xfId="17" applyFont="1" applyFill="1" applyBorder="1" applyAlignment="1">
      <alignment horizontal="center" vertical="center" wrapText="1"/>
    </xf>
    <xf numFmtId="0" fontId="8" fillId="36" borderId="65" xfId="27" applyFont="1" applyFill="1" applyBorder="1" applyAlignment="1">
      <alignment horizontal="center" vertical="center" wrapText="1"/>
    </xf>
    <xf numFmtId="0" fontId="8" fillId="36" borderId="66" xfId="27" applyFont="1" applyFill="1" applyBorder="1" applyAlignment="1">
      <alignment horizontal="center" vertical="center" wrapText="1"/>
    </xf>
    <xf numFmtId="0" fontId="54" fillId="0" borderId="66" xfId="67" applyFont="1" applyBorder="1" applyAlignment="1">
      <alignment horizontal="center" vertical="center" wrapText="1"/>
      <protection/>
    </xf>
    <xf numFmtId="0" fontId="54" fillId="0" borderId="67" xfId="67" applyFont="1" applyBorder="1" applyAlignment="1">
      <alignment horizontal="center" vertical="center" wrapText="1"/>
      <protection/>
    </xf>
    <xf numFmtId="0" fontId="54" fillId="0" borderId="68" xfId="67" applyFont="1" applyBorder="1" applyAlignment="1">
      <alignment horizontal="center" vertical="center" wrapText="1"/>
      <protection/>
    </xf>
    <xf numFmtId="0" fontId="54" fillId="0" borderId="69" xfId="67" applyFont="1" applyBorder="1" applyAlignment="1">
      <alignment horizontal="center" vertical="center" wrapText="1"/>
      <protection/>
    </xf>
    <xf numFmtId="0" fontId="54" fillId="0" borderId="70" xfId="67" applyFont="1" applyBorder="1" applyAlignment="1">
      <alignment horizontal="center" vertical="center" wrapText="1"/>
      <protection/>
    </xf>
    <xf numFmtId="0" fontId="54" fillId="0" borderId="71" xfId="67" applyFont="1" applyBorder="1" applyAlignment="1">
      <alignment horizontal="center" vertical="center" wrapText="1"/>
      <protection/>
    </xf>
    <xf numFmtId="0" fontId="54" fillId="0" borderId="72" xfId="67" applyFont="1" applyBorder="1" applyAlignment="1">
      <alignment horizontal="center" vertical="center" wrapText="1"/>
      <protection/>
    </xf>
    <xf numFmtId="0" fontId="54" fillId="0" borderId="73" xfId="67" applyFont="1" applyBorder="1" applyAlignment="1">
      <alignment horizontal="center" vertical="center" wrapText="1"/>
      <protection/>
    </xf>
    <xf numFmtId="0" fontId="8" fillId="4" borderId="26" xfId="27" applyFont="1" applyFill="1" applyBorder="1" applyAlignment="1">
      <alignment horizontal="center" vertical="center" wrapText="1"/>
    </xf>
    <xf numFmtId="0" fontId="8" fillId="4" borderId="74" xfId="27" applyFont="1" applyFill="1" applyBorder="1" applyAlignment="1">
      <alignment horizontal="center" vertical="center" wrapText="1"/>
    </xf>
    <xf numFmtId="0" fontId="8" fillId="38" borderId="36" xfId="17" applyFont="1" applyFill="1" applyBorder="1" applyAlignment="1">
      <alignment horizontal="center" vertical="center" wrapText="1"/>
    </xf>
    <xf numFmtId="0" fontId="8" fillId="38" borderId="35" xfId="17" applyFont="1" applyFill="1" applyBorder="1" applyAlignment="1">
      <alignment horizontal="center" vertical="center" wrapText="1"/>
    </xf>
    <xf numFmtId="0" fontId="8" fillId="38" borderId="12" xfId="17" applyFont="1" applyFill="1" applyBorder="1" applyAlignment="1">
      <alignment horizontal="center" vertical="center" wrapText="1"/>
    </xf>
    <xf numFmtId="0" fontId="8" fillId="38" borderId="14" xfId="17" applyFont="1" applyFill="1" applyBorder="1" applyAlignment="1">
      <alignment horizontal="center" vertical="center" wrapText="1"/>
    </xf>
    <xf numFmtId="0" fontId="8" fillId="38" borderId="49" xfId="17" applyFont="1" applyFill="1" applyBorder="1" applyAlignment="1">
      <alignment horizontal="center" vertical="center" wrapText="1"/>
    </xf>
    <xf numFmtId="0" fontId="8" fillId="38" borderId="47" xfId="17" applyFont="1" applyFill="1" applyBorder="1" applyAlignment="1">
      <alignment horizontal="center" vertical="center" wrapText="1"/>
    </xf>
    <xf numFmtId="0" fontId="8" fillId="36" borderId="36" xfId="17" applyFont="1" applyFill="1" applyBorder="1" applyAlignment="1">
      <alignment horizontal="center" vertical="center" wrapText="1"/>
    </xf>
    <xf numFmtId="0" fontId="8" fillId="36" borderId="35" xfId="17" applyFont="1" applyFill="1" applyBorder="1" applyAlignment="1">
      <alignment horizontal="center" vertical="center" wrapText="1"/>
    </xf>
    <xf numFmtId="0" fontId="8" fillId="36" borderId="12" xfId="17" applyFont="1" applyFill="1" applyBorder="1" applyAlignment="1">
      <alignment horizontal="center" vertical="center" wrapText="1"/>
    </xf>
    <xf numFmtId="0" fontId="8" fillId="36" borderId="14" xfId="17" applyFont="1" applyFill="1" applyBorder="1" applyAlignment="1">
      <alignment horizontal="center" vertical="center" wrapText="1"/>
    </xf>
    <xf numFmtId="0" fontId="8" fillId="36" borderId="49" xfId="17" applyFont="1" applyFill="1" applyBorder="1" applyAlignment="1">
      <alignment horizontal="center" vertical="center" wrapText="1"/>
    </xf>
    <xf numFmtId="0" fontId="8" fillId="36" borderId="47" xfId="17" applyFont="1" applyFill="1" applyBorder="1" applyAlignment="1">
      <alignment horizontal="center" vertical="center" wrapText="1"/>
    </xf>
    <xf numFmtId="0" fontId="8" fillId="36" borderId="75" xfId="17" applyFont="1" applyFill="1" applyBorder="1" applyAlignment="1">
      <alignment horizontal="center" vertical="center" wrapText="1"/>
    </xf>
    <xf numFmtId="0" fontId="8" fillId="36" borderId="63" xfId="17" applyFont="1" applyFill="1" applyBorder="1" applyAlignment="1">
      <alignment vertical="center"/>
    </xf>
    <xf numFmtId="0" fontId="8" fillId="36" borderId="75" xfId="17" applyFont="1" applyFill="1" applyBorder="1" applyAlignment="1">
      <alignment vertical="center"/>
    </xf>
    <xf numFmtId="0" fontId="8" fillId="36" borderId="64" xfId="17" applyFont="1" applyFill="1" applyBorder="1" applyAlignment="1">
      <alignment vertical="center"/>
    </xf>
    <xf numFmtId="0" fontId="8" fillId="38" borderId="30" xfId="17" applyFont="1" applyFill="1" applyBorder="1" applyAlignment="1">
      <alignment horizontal="center" vertical="center" wrapText="1"/>
    </xf>
    <xf numFmtId="0" fontId="8" fillId="4" borderId="25" xfId="27" applyFont="1" applyFill="1" applyBorder="1" applyAlignment="1">
      <alignment horizontal="center" vertical="center" wrapText="1"/>
    </xf>
    <xf numFmtId="0" fontId="8" fillId="14" borderId="46" xfId="27" applyFont="1" applyFill="1" applyBorder="1" applyAlignment="1">
      <alignment horizontal="center" vertical="center" wrapText="1"/>
    </xf>
    <xf numFmtId="0" fontId="8" fillId="14" borderId="47" xfId="27" applyFont="1" applyFill="1" applyBorder="1" applyAlignment="1">
      <alignment horizontal="center" vertical="center" wrapText="1"/>
    </xf>
    <xf numFmtId="0" fontId="8" fillId="14" borderId="76" xfId="27" applyFont="1" applyFill="1" applyBorder="1" applyAlignment="1">
      <alignment vertical="center" wrapText="1"/>
    </xf>
    <xf numFmtId="0" fontId="8" fillId="14" borderId="77" xfId="27" applyFont="1" applyFill="1" applyBorder="1" applyAlignment="1">
      <alignment vertical="center" wrapText="1"/>
    </xf>
    <xf numFmtId="0" fontId="8" fillId="14" borderId="78" xfId="27" applyFont="1" applyFill="1" applyBorder="1" applyAlignment="1">
      <alignment vertical="center" wrapText="1"/>
    </xf>
    <xf numFmtId="0" fontId="8" fillId="14" borderId="79" xfId="27" applyFont="1" applyFill="1" applyBorder="1" applyAlignment="1">
      <alignment vertical="center" wrapText="1"/>
    </xf>
    <xf numFmtId="0" fontId="8" fillId="14" borderId="80" xfId="27" applyFont="1" applyFill="1" applyBorder="1" applyAlignment="1">
      <alignment vertical="center" wrapText="1"/>
    </xf>
    <xf numFmtId="0" fontId="8" fillId="14" borderId="81" xfId="27" applyFont="1" applyFill="1" applyBorder="1" applyAlignment="1">
      <alignment vertical="center" wrapText="1"/>
    </xf>
    <xf numFmtId="0" fontId="8" fillId="14" borderId="82" xfId="27" applyFont="1" applyFill="1" applyBorder="1" applyAlignment="1">
      <alignment horizontal="center" vertical="center" wrapText="1"/>
    </xf>
    <xf numFmtId="0" fontId="8" fillId="14" borderId="83" xfId="27" applyFont="1" applyFill="1" applyBorder="1" applyAlignment="1">
      <alignment horizontal="center" vertical="center" wrapText="1"/>
    </xf>
    <xf numFmtId="0" fontId="12" fillId="38" borderId="31" xfId="17" applyFont="1" applyFill="1" applyBorder="1" applyAlignment="1">
      <alignment horizontal="center" vertical="center" wrapText="1"/>
    </xf>
    <xf numFmtId="0" fontId="5" fillId="0" borderId="0" xfId="67" applyFont="1" applyAlignment="1">
      <alignment horizontal="left" vertical="distributed" wrapText="1"/>
      <protection/>
    </xf>
    <xf numFmtId="0" fontId="5" fillId="0" borderId="0" xfId="67" applyFont="1" applyAlignment="1">
      <alignment horizontal="left" vertical="distributed"/>
      <protection/>
    </xf>
    <xf numFmtId="0" fontId="8" fillId="14" borderId="49" xfId="27" applyFont="1" applyFill="1" applyBorder="1" applyAlignment="1">
      <alignment horizontal="center" vertical="center" wrapText="1"/>
    </xf>
    <xf numFmtId="0" fontId="8" fillId="14" borderId="56" xfId="27" applyFont="1" applyFill="1" applyBorder="1" applyAlignment="1">
      <alignment horizontal="center" vertical="center" wrapText="1"/>
    </xf>
    <xf numFmtId="0" fontId="8" fillId="14" borderId="48" xfId="27" applyFont="1" applyFill="1" applyBorder="1" applyAlignment="1">
      <alignment horizontal="center" vertical="center" wrapText="1"/>
    </xf>
    <xf numFmtId="0" fontId="8" fillId="14" borderId="13" xfId="27" applyFont="1" applyFill="1" applyBorder="1" applyAlignment="1">
      <alignment horizontal="center" vertical="center" wrapText="1"/>
    </xf>
    <xf numFmtId="0" fontId="8" fillId="14" borderId="10" xfId="27" applyFont="1" applyFill="1" applyBorder="1" applyAlignment="1">
      <alignment horizontal="center" vertical="center" wrapText="1"/>
    </xf>
    <xf numFmtId="0" fontId="8" fillId="14" borderId="11" xfId="27" applyFont="1" applyFill="1" applyBorder="1" applyAlignment="1">
      <alignment horizontal="center" vertical="center" wrapText="1"/>
    </xf>
    <xf numFmtId="0" fontId="8" fillId="14" borderId="84" xfId="27" applyFont="1" applyFill="1" applyBorder="1" applyAlignment="1">
      <alignment vertical="center" wrapText="1"/>
    </xf>
    <xf numFmtId="0" fontId="8" fillId="14" borderId="85" xfId="27" applyFont="1" applyFill="1" applyBorder="1" applyAlignment="1">
      <alignment vertical="center" wrapText="1"/>
    </xf>
    <xf numFmtId="0" fontId="8" fillId="14" borderId="86" xfId="27" applyFont="1" applyFill="1" applyBorder="1" applyAlignment="1">
      <alignment vertical="center" wrapText="1"/>
    </xf>
    <xf numFmtId="0" fontId="8" fillId="14" borderId="87" xfId="27" applyFont="1" applyFill="1" applyBorder="1" applyAlignment="1">
      <alignment vertical="center" wrapText="1"/>
    </xf>
    <xf numFmtId="0" fontId="8" fillId="14" borderId="88" xfId="27" applyFont="1" applyFill="1" applyBorder="1" applyAlignment="1">
      <alignment vertical="center" wrapText="1"/>
    </xf>
    <xf numFmtId="0" fontId="8" fillId="14" borderId="89" xfId="27" applyFont="1" applyFill="1" applyBorder="1" applyAlignment="1">
      <alignment vertical="center" wrapText="1"/>
    </xf>
    <xf numFmtId="0" fontId="8" fillId="14" borderId="34" xfId="27" applyFont="1" applyFill="1" applyBorder="1" applyAlignment="1">
      <alignment horizontal="center" vertical="center" shrinkToFit="1"/>
    </xf>
    <xf numFmtId="0" fontId="8" fillId="14" borderId="55" xfId="27" applyFont="1" applyFill="1" applyBorder="1" applyAlignment="1">
      <alignment horizontal="center" vertical="center" shrinkToFit="1"/>
    </xf>
    <xf numFmtId="0" fontId="8" fillId="14" borderId="37" xfId="27" applyFont="1" applyFill="1" applyBorder="1" applyAlignment="1">
      <alignment horizontal="center" vertical="center" shrinkToFit="1"/>
    </xf>
    <xf numFmtId="0" fontId="12" fillId="36" borderId="43" xfId="17" applyFont="1" applyFill="1" applyBorder="1" applyAlignment="1">
      <alignment horizontal="center" vertical="center" wrapText="1"/>
    </xf>
    <xf numFmtId="0" fontId="12" fillId="36" borderId="38" xfId="17" applyFont="1" applyFill="1" applyBorder="1" applyAlignment="1">
      <alignment horizontal="center" vertical="center" wrapText="1"/>
    </xf>
    <xf numFmtId="0" fontId="12" fillId="36" borderId="42" xfId="17" applyFont="1" applyFill="1" applyBorder="1" applyAlignment="1">
      <alignment horizontal="center" vertical="center" wrapText="1"/>
    </xf>
    <xf numFmtId="0" fontId="12" fillId="36" borderId="39" xfId="17" applyFont="1" applyFill="1" applyBorder="1" applyAlignment="1">
      <alignment horizontal="center" vertical="center" wrapText="1"/>
    </xf>
    <xf numFmtId="0" fontId="12" fillId="36" borderId="63" xfId="17" applyFont="1" applyFill="1" applyBorder="1" applyAlignment="1">
      <alignment horizontal="center" vertical="center"/>
    </xf>
    <xf numFmtId="0" fontId="12" fillId="36" borderId="75" xfId="17" applyFont="1" applyFill="1" applyBorder="1" applyAlignment="1">
      <alignment horizontal="center" vertical="center"/>
    </xf>
    <xf numFmtId="0" fontId="12" fillId="36" borderId="64" xfId="17" applyFont="1" applyFill="1" applyBorder="1" applyAlignment="1">
      <alignment horizontal="center" vertical="center"/>
    </xf>
    <xf numFmtId="0" fontId="11" fillId="8" borderId="53" xfId="58" applyFont="1" applyFill="1" applyBorder="1" applyAlignment="1">
      <alignment horizontal="center" vertical="center"/>
    </xf>
    <xf numFmtId="0" fontId="55" fillId="0" borderId="90" xfId="67" applyFont="1" applyBorder="1" applyAlignment="1">
      <alignment horizontal="center" vertical="center"/>
      <protection/>
    </xf>
    <xf numFmtId="0" fontId="55" fillId="0" borderId="54" xfId="67" applyFont="1" applyBorder="1" applyAlignment="1">
      <alignment horizontal="center" vertical="center"/>
      <protection/>
    </xf>
    <xf numFmtId="0" fontId="12" fillId="38" borderId="30" xfId="17" applyFont="1" applyFill="1" applyBorder="1" applyAlignment="1">
      <alignment horizontal="center" vertical="center" wrapText="1"/>
    </xf>
    <xf numFmtId="0" fontId="10" fillId="8" borderId="43" xfId="21" applyFont="1" applyFill="1" applyBorder="1" applyAlignment="1">
      <alignment horizontal="center" vertical="center" wrapText="1"/>
    </xf>
    <xf numFmtId="0" fontId="10" fillId="8" borderId="38" xfId="21" applyFont="1" applyFill="1" applyBorder="1" applyAlignment="1">
      <alignment horizontal="center" vertical="center" wrapText="1"/>
    </xf>
    <xf numFmtId="0" fontId="8" fillId="36" borderId="18" xfId="27" applyFont="1" applyFill="1" applyBorder="1" applyAlignment="1">
      <alignment horizontal="center" vertical="center" wrapText="1"/>
    </xf>
    <xf numFmtId="0" fontId="54" fillId="0" borderId="17" xfId="67" applyFont="1" applyBorder="1" applyAlignment="1">
      <alignment horizontal="center" vertical="center" wrapText="1"/>
      <protection/>
    </xf>
    <xf numFmtId="0" fontId="54" fillId="0" borderId="13" xfId="67" applyFont="1" applyBorder="1" applyAlignment="1">
      <alignment horizontal="center" vertical="center" wrapText="1"/>
      <protection/>
    </xf>
    <xf numFmtId="0" fontId="54" fillId="0" borderId="10" xfId="67" applyFont="1" applyBorder="1" applyAlignment="1">
      <alignment horizontal="center" vertical="center" wrapText="1"/>
      <protection/>
    </xf>
    <xf numFmtId="0" fontId="54" fillId="0" borderId="29" xfId="67" applyFont="1" applyBorder="1" applyAlignment="1">
      <alignment horizontal="center" vertical="center" wrapText="1"/>
      <protection/>
    </xf>
    <xf numFmtId="0" fontId="54" fillId="0" borderId="28" xfId="67" applyFont="1" applyBorder="1" applyAlignment="1">
      <alignment horizontal="center" vertical="center" wrapText="1"/>
      <protection/>
    </xf>
    <xf numFmtId="0" fontId="8" fillId="4" borderId="23" xfId="27" applyFont="1" applyFill="1" applyBorder="1" applyAlignment="1">
      <alignment horizontal="center" vertical="center" wrapText="1"/>
    </xf>
    <xf numFmtId="0" fontId="8" fillId="4" borderId="24" xfId="27" applyFont="1" applyFill="1" applyBorder="1" applyAlignment="1">
      <alignment horizontal="center" vertical="center" wrapText="1"/>
    </xf>
    <xf numFmtId="0" fontId="4" fillId="0" borderId="0" xfId="67" applyFont="1" applyAlignment="1">
      <alignment horizontal="center" vertical="center"/>
      <protection/>
    </xf>
    <xf numFmtId="0" fontId="10" fillId="8" borderId="36" xfId="21" applyFont="1" applyFill="1" applyBorder="1" applyAlignment="1">
      <alignment horizontal="center" vertical="center" wrapText="1"/>
    </xf>
    <xf numFmtId="0" fontId="10" fillId="8" borderId="37" xfId="21" applyFont="1" applyFill="1" applyBorder="1" applyAlignment="1">
      <alignment horizontal="center" vertical="center" wrapText="1"/>
    </xf>
    <xf numFmtId="0" fontId="10" fillId="8" borderId="34" xfId="21" applyFont="1" applyFill="1" applyBorder="1" applyAlignment="1">
      <alignment horizontal="center" vertical="center" wrapText="1"/>
    </xf>
    <xf numFmtId="0" fontId="10" fillId="8" borderId="35" xfId="21" applyFont="1" applyFill="1" applyBorder="1" applyAlignment="1">
      <alignment horizontal="center" vertical="center" wrapText="1"/>
    </xf>
    <xf numFmtId="0" fontId="10" fillId="8" borderId="13" xfId="21" applyFont="1" applyFill="1" applyBorder="1" applyAlignment="1">
      <alignment horizontal="center" vertical="center" wrapText="1"/>
    </xf>
    <xf numFmtId="0" fontId="10" fillId="8" borderId="55" xfId="21" applyFont="1" applyFill="1" applyBorder="1" applyAlignment="1">
      <alignment horizontal="center" vertical="center" wrapText="1"/>
    </xf>
    <xf numFmtId="0" fontId="10" fillId="8" borderId="10" xfId="21" applyFont="1" applyFill="1" applyBorder="1" applyAlignment="1">
      <alignment horizontal="center" vertical="center" wrapText="1"/>
    </xf>
    <xf numFmtId="0" fontId="8" fillId="38" borderId="31" xfId="17" applyFont="1" applyFill="1" applyBorder="1" applyAlignment="1">
      <alignment horizontal="center" vertical="center" wrapText="1"/>
    </xf>
    <xf numFmtId="0" fontId="12" fillId="0" borderId="29" xfId="17" applyFont="1" applyFill="1" applyBorder="1" applyAlignment="1">
      <alignment horizontal="center" vertical="center" wrapText="1"/>
    </xf>
    <xf numFmtId="0" fontId="10" fillId="8" borderId="31" xfId="21" applyFont="1" applyFill="1" applyBorder="1" applyAlignment="1">
      <alignment horizontal="center" vertical="center" shrinkToFit="1"/>
    </xf>
    <xf numFmtId="0" fontId="10" fillId="8" borderId="30" xfId="21" applyFont="1" applyFill="1" applyBorder="1" applyAlignment="1">
      <alignment horizontal="center" vertical="center" shrinkToFit="1"/>
    </xf>
    <xf numFmtId="0" fontId="10" fillId="8" borderId="55" xfId="21" applyFont="1" applyFill="1" applyBorder="1" applyAlignment="1">
      <alignment horizontal="center" vertical="center" shrinkToFit="1"/>
    </xf>
    <xf numFmtId="0" fontId="10" fillId="8" borderId="10" xfId="21" applyFont="1" applyFill="1" applyBorder="1" applyAlignment="1">
      <alignment horizontal="center" vertical="center" shrinkToFit="1"/>
    </xf>
    <xf numFmtId="0" fontId="10" fillId="8" borderId="29" xfId="21" applyFont="1" applyFill="1" applyBorder="1" applyAlignment="1">
      <alignment horizontal="center" vertical="center" shrinkToFit="1"/>
    </xf>
    <xf numFmtId="0" fontId="12" fillId="36" borderId="75" xfId="17" applyFont="1" applyFill="1" applyBorder="1" applyAlignment="1">
      <alignment horizontal="center" vertical="center" wrapText="1"/>
    </xf>
    <xf numFmtId="0" fontId="56" fillId="0" borderId="0" xfId="67" applyFont="1" applyAlignment="1">
      <alignment horizontal="left" vertical="center" wrapText="1"/>
      <protection/>
    </xf>
    <xf numFmtId="0" fontId="10" fillId="8" borderId="91" xfId="21" applyFont="1" applyFill="1" applyBorder="1" applyAlignment="1">
      <alignment horizontal="center" vertical="center" wrapText="1"/>
    </xf>
    <xf numFmtId="0" fontId="10" fillId="8" borderId="92" xfId="21" applyFont="1" applyFill="1" applyBorder="1" applyAlignment="1">
      <alignment horizontal="center" vertical="center" wrapText="1"/>
    </xf>
    <xf numFmtId="0" fontId="10" fillId="8" borderId="93" xfId="21" applyFont="1" applyFill="1" applyBorder="1" applyAlignment="1">
      <alignment horizontal="center" vertical="center" wrapText="1"/>
    </xf>
    <xf numFmtId="0" fontId="10" fillId="8" borderId="94" xfId="21" applyFont="1" applyFill="1" applyBorder="1" applyAlignment="1">
      <alignment horizontal="center" vertical="center" wrapText="1"/>
    </xf>
    <xf numFmtId="0" fontId="10" fillId="8" borderId="95" xfId="21" applyFont="1" applyFill="1" applyBorder="1" applyAlignment="1">
      <alignment horizontal="center" vertical="center" wrapText="1"/>
    </xf>
    <xf numFmtId="0" fontId="10" fillId="8" borderId="96" xfId="21" applyFont="1" applyFill="1" applyBorder="1" applyAlignment="1">
      <alignment horizontal="center" vertical="center" wrapText="1"/>
    </xf>
    <xf numFmtId="0" fontId="8" fillId="36" borderId="21" xfId="27" applyFont="1" applyFill="1" applyBorder="1" applyAlignment="1">
      <alignment horizontal="center" vertical="center" wrapText="1"/>
    </xf>
    <xf numFmtId="0" fontId="54" fillId="0" borderId="11" xfId="67" applyFont="1" applyBorder="1" applyAlignment="1">
      <alignment horizontal="center" vertical="center" wrapText="1"/>
      <protection/>
    </xf>
    <xf numFmtId="0" fontId="54" fillId="0" borderId="32" xfId="67" applyFont="1" applyBorder="1" applyAlignment="1">
      <alignment horizontal="center" vertical="center" wrapText="1"/>
      <protection/>
    </xf>
    <xf numFmtId="0" fontId="10" fillId="8" borderId="32" xfId="21" applyFont="1" applyFill="1" applyBorder="1" applyAlignment="1">
      <alignment horizontal="center" vertical="center" shrinkToFit="1"/>
    </xf>
    <xf numFmtId="0" fontId="10" fillId="8" borderId="11" xfId="21" applyFont="1" applyFill="1" applyBorder="1" applyAlignment="1">
      <alignment horizontal="center" vertical="center" wrapText="1"/>
    </xf>
    <xf numFmtId="0" fontId="12" fillId="0" borderId="97" xfId="17" applyFont="1" applyFill="1" applyBorder="1" applyAlignment="1">
      <alignment horizontal="center" vertical="center" wrapText="1"/>
    </xf>
    <xf numFmtId="0" fontId="54" fillId="0" borderId="0" xfId="67" applyFont="1" applyAlignment="1">
      <alignment horizontal="center" vertical="center"/>
      <protection/>
    </xf>
    <xf numFmtId="0" fontId="6" fillId="0" borderId="0" xfId="67" applyFont="1" applyBorder="1" applyAlignment="1">
      <alignment horizontal="right" vertical="center" wrapText="1"/>
      <protection/>
    </xf>
    <xf numFmtId="0" fontId="6" fillId="0" borderId="0" xfId="67" applyFont="1" applyBorder="1" applyAlignment="1">
      <alignment horizontal="right" vertical="center"/>
      <protection/>
    </xf>
    <xf numFmtId="0" fontId="57" fillId="0" borderId="0" xfId="67" applyFont="1" applyBorder="1" applyAlignment="1">
      <alignment horizontal="right" vertical="center"/>
      <protection/>
    </xf>
    <xf numFmtId="0" fontId="2" fillId="0" borderId="0" xfId="67" applyFont="1" applyAlignment="1">
      <alignment horizontal="left" vertical="justify"/>
      <protection/>
    </xf>
    <xf numFmtId="0" fontId="0" fillId="0" borderId="0" xfId="67" applyAlignment="1">
      <alignment vertical="center"/>
      <protection/>
    </xf>
    <xf numFmtId="0" fontId="10" fillId="8" borderId="29" xfId="21" applyFont="1" applyFill="1" applyBorder="1" applyAlignment="1">
      <alignment horizontal="center" vertical="center" wrapText="1"/>
    </xf>
    <xf numFmtId="0" fontId="10" fillId="8" borderId="28" xfId="21" applyFont="1" applyFill="1" applyBorder="1" applyAlignment="1">
      <alignment horizontal="center" vertical="center" wrapText="1"/>
    </xf>
  </cellXfs>
  <cellStyles count="55">
    <cellStyle name="Normal" xfId="0"/>
    <cellStyle name="20% - 강조색1" xfId="15"/>
    <cellStyle name="20% - 강조색2" xfId="16"/>
    <cellStyle name="20% - 강조색2_교육과정 편제표 양식v3" xfId="17"/>
    <cellStyle name="20% - 강조색3" xfId="18"/>
    <cellStyle name="20% - 강조색4" xfId="19"/>
    <cellStyle name="20% - 강조색5" xfId="20"/>
    <cellStyle name="20% - 강조색5_교육과정 편제표 양식v3" xfId="21"/>
    <cellStyle name="20% - 강조색6" xfId="22"/>
    <cellStyle name="40% - 강조색1" xfId="23"/>
    <cellStyle name="40% - 강조색2" xfId="24"/>
    <cellStyle name="40% - 강조색3" xfId="25"/>
    <cellStyle name="40% - 강조색4" xfId="26"/>
    <cellStyle name="40% - 강조색4_교육과정 편제표 양식v3" xfId="27"/>
    <cellStyle name="40% - 강조색5" xfId="28"/>
    <cellStyle name="40% - 강조색6" xfId="29"/>
    <cellStyle name="60% - 강조색1" xfId="30"/>
    <cellStyle name="60% - 강조색2" xfId="31"/>
    <cellStyle name="60% - 강조색3" xfId="32"/>
    <cellStyle name="60% - 강조색4" xfId="33"/>
    <cellStyle name="60% - 강조색5" xfId="34"/>
    <cellStyle name="60% - 강조색6" xfId="35"/>
    <cellStyle name="강조색1" xfId="36"/>
    <cellStyle name="강조색2" xfId="37"/>
    <cellStyle name="강조색3" xfId="38"/>
    <cellStyle name="강조색4" xfId="39"/>
    <cellStyle name="강조색5" xfId="40"/>
    <cellStyle name="강조색6" xfId="41"/>
    <cellStyle name="경고문" xfId="42"/>
    <cellStyle name="계산" xfId="43"/>
    <cellStyle name="나쁨" xfId="44"/>
    <cellStyle name="메모" xfId="45"/>
    <cellStyle name="Percent" xfId="46"/>
    <cellStyle name="보통" xfId="47"/>
    <cellStyle name="설명 텍스트" xfId="48"/>
    <cellStyle name="셀 확인" xfId="49"/>
    <cellStyle name="Comma" xfId="50"/>
    <cellStyle name="Comma [0]" xfId="51"/>
    <cellStyle name="연결된 셀" xfId="52"/>
    <cellStyle name="Followed Hyperlink" xfId="53"/>
    <cellStyle name="요약" xfId="54"/>
    <cellStyle name="입력" xfId="55"/>
    <cellStyle name="제목" xfId="56"/>
    <cellStyle name="제목 1" xfId="57"/>
    <cellStyle name="제목 1 2" xfId="58"/>
    <cellStyle name="제목 2" xfId="59"/>
    <cellStyle name="제목 3" xfId="60"/>
    <cellStyle name="제목 4" xfId="61"/>
    <cellStyle name="좋음" xfId="62"/>
    <cellStyle name="출력" xfId="63"/>
    <cellStyle name="출력 2" xfId="64"/>
    <cellStyle name="Currency" xfId="65"/>
    <cellStyle name="Currency [0]" xfId="66"/>
    <cellStyle name="표준 2" xfId="67"/>
    <cellStyle name="Hyperlink"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7"/>
  <sheetViews>
    <sheetView tabSelected="1" view="pageBreakPreview" zoomScale="51" zoomScaleNormal="55" zoomScaleSheetLayoutView="51" zoomScalePageLayoutView="0" workbookViewId="0" topLeftCell="A43">
      <selection activeCell="L68" sqref="L68:M74"/>
    </sheetView>
  </sheetViews>
  <sheetFormatPr defaultColWidth="9.140625" defaultRowHeight="15"/>
  <cols>
    <col min="1" max="1" width="9.140625" style="0" customWidth="1"/>
    <col min="2" max="2" width="13.140625" style="0" customWidth="1"/>
    <col min="3" max="3" width="27.421875" style="9" customWidth="1"/>
    <col min="6" max="11" width="8.140625" style="0" customWidth="1"/>
    <col min="12" max="15" width="7.140625" style="0" customWidth="1"/>
    <col min="17" max="22" width="8.140625" style="0" customWidth="1"/>
    <col min="23" max="26" width="7.140625" style="0" customWidth="1"/>
  </cols>
  <sheetData>
    <row r="1" spans="1:26" ht="27.75" customHeight="1">
      <c r="A1" s="248" t="s">
        <v>0</v>
      </c>
      <c r="B1" s="248"/>
      <c r="C1" s="248"/>
      <c r="D1" s="1"/>
      <c r="E1" s="1"/>
      <c r="F1" s="1"/>
      <c r="G1" s="1"/>
      <c r="H1" s="1"/>
      <c r="I1" s="1"/>
      <c r="J1" s="1"/>
      <c r="K1" s="1"/>
      <c r="L1" s="1"/>
      <c r="M1" s="1"/>
      <c r="N1" s="1"/>
      <c r="O1" s="1"/>
      <c r="P1" s="1"/>
      <c r="Q1" s="1"/>
      <c r="R1" s="1"/>
      <c r="S1" s="1"/>
      <c r="T1" s="1"/>
      <c r="U1" s="1"/>
      <c r="V1" s="1"/>
      <c r="W1" s="1"/>
      <c r="X1" s="1"/>
      <c r="Y1" s="1"/>
      <c r="Z1" s="1"/>
    </row>
    <row r="2" spans="1:26" ht="39">
      <c r="A2" s="219" t="s">
        <v>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6" ht="4.5" customHeight="1">
      <c r="A3" s="4"/>
      <c r="B3" s="4"/>
      <c r="C3" s="252"/>
      <c r="D3" s="252"/>
      <c r="E3" s="252"/>
      <c r="F3" s="252"/>
      <c r="G3" s="252"/>
      <c r="H3" s="253"/>
      <c r="I3" s="253"/>
      <c r="J3" s="253"/>
      <c r="K3" s="253"/>
      <c r="L3" s="253"/>
      <c r="M3" s="4"/>
      <c r="N3" s="4"/>
      <c r="O3" s="4"/>
      <c r="P3" s="4"/>
      <c r="Q3" s="4"/>
      <c r="R3" s="4"/>
      <c r="S3" s="4"/>
      <c r="T3" s="4"/>
      <c r="U3" s="4"/>
      <c r="V3" s="4"/>
      <c r="W3" s="4"/>
      <c r="X3" s="4"/>
      <c r="Y3" s="4"/>
      <c r="Z3" s="4"/>
    </row>
    <row r="4" spans="1:26" ht="66.75" customHeight="1" thickBot="1">
      <c r="A4" s="5"/>
      <c r="B4" s="5"/>
      <c r="C4" s="6"/>
      <c r="D4" s="5"/>
      <c r="E4" s="5"/>
      <c r="F4" s="5"/>
      <c r="G4" s="5"/>
      <c r="H4" s="5"/>
      <c r="I4" s="5"/>
      <c r="J4" s="5"/>
      <c r="K4" s="5"/>
      <c r="L4" s="5"/>
      <c r="M4" s="5"/>
      <c r="N4" s="5"/>
      <c r="O4" s="249" t="s">
        <v>79</v>
      </c>
      <c r="P4" s="250"/>
      <c r="Q4" s="250"/>
      <c r="R4" s="250"/>
      <c r="S4" s="250"/>
      <c r="T4" s="250"/>
      <c r="U4" s="250"/>
      <c r="V4" s="250"/>
      <c r="W4" s="250"/>
      <c r="X4" s="251"/>
      <c r="Y4" s="251"/>
      <c r="Z4" s="251"/>
    </row>
    <row r="5" spans="1:26" s="10" customFormat="1" ht="24.75" customHeight="1" thickBot="1">
      <c r="A5" s="222" t="s">
        <v>74</v>
      </c>
      <c r="B5" s="225" t="s">
        <v>2</v>
      </c>
      <c r="C5" s="231" t="s">
        <v>3</v>
      </c>
      <c r="D5" s="221" t="s">
        <v>75</v>
      </c>
      <c r="E5" s="209" t="s">
        <v>76</v>
      </c>
      <c r="F5" s="205" t="s">
        <v>4</v>
      </c>
      <c r="G5" s="206"/>
      <c r="H5" s="206"/>
      <c r="I5" s="206"/>
      <c r="J5" s="206"/>
      <c r="K5" s="207"/>
      <c r="L5" s="236" t="s">
        <v>5</v>
      </c>
      <c r="M5" s="237"/>
      <c r="N5" s="236" t="s">
        <v>6</v>
      </c>
      <c r="O5" s="237"/>
      <c r="P5" s="209" t="s">
        <v>76</v>
      </c>
      <c r="Q5" s="205" t="s">
        <v>7</v>
      </c>
      <c r="R5" s="206"/>
      <c r="S5" s="206"/>
      <c r="T5" s="206"/>
      <c r="U5" s="206"/>
      <c r="V5" s="207"/>
      <c r="W5" s="236" t="s">
        <v>5</v>
      </c>
      <c r="X5" s="237"/>
      <c r="Y5" s="236" t="s">
        <v>6</v>
      </c>
      <c r="Z5" s="237"/>
    </row>
    <row r="6" spans="1:26" s="10" customFormat="1" ht="24">
      <c r="A6" s="224"/>
      <c r="B6" s="226"/>
      <c r="C6" s="232"/>
      <c r="D6" s="246"/>
      <c r="E6" s="210"/>
      <c r="F6" s="220" t="s">
        <v>8</v>
      </c>
      <c r="G6" s="223"/>
      <c r="H6" s="220" t="s">
        <v>9</v>
      </c>
      <c r="I6" s="221"/>
      <c r="J6" s="222" t="s">
        <v>10</v>
      </c>
      <c r="K6" s="221"/>
      <c r="L6" s="238"/>
      <c r="M6" s="239"/>
      <c r="N6" s="238"/>
      <c r="O6" s="239"/>
      <c r="P6" s="210"/>
      <c r="Q6" s="220" t="s">
        <v>8</v>
      </c>
      <c r="R6" s="223"/>
      <c r="S6" s="222" t="s">
        <v>9</v>
      </c>
      <c r="T6" s="223"/>
      <c r="U6" s="222" t="s">
        <v>10</v>
      </c>
      <c r="V6" s="221"/>
      <c r="W6" s="238"/>
      <c r="X6" s="239"/>
      <c r="Y6" s="238"/>
      <c r="Z6" s="239"/>
    </row>
    <row r="7" spans="1:26" s="10" customFormat="1" ht="24">
      <c r="A7" s="224"/>
      <c r="B7" s="226"/>
      <c r="C7" s="232"/>
      <c r="D7" s="246"/>
      <c r="E7" s="210"/>
      <c r="F7" s="14" t="s">
        <v>11</v>
      </c>
      <c r="G7" s="17" t="s">
        <v>12</v>
      </c>
      <c r="H7" s="14" t="s">
        <v>11</v>
      </c>
      <c r="I7" s="12" t="s">
        <v>12</v>
      </c>
      <c r="J7" s="16" t="s">
        <v>11</v>
      </c>
      <c r="K7" s="12" t="s">
        <v>12</v>
      </c>
      <c r="L7" s="238"/>
      <c r="M7" s="239"/>
      <c r="N7" s="238"/>
      <c r="O7" s="239"/>
      <c r="P7" s="210"/>
      <c r="Q7" s="14" t="s">
        <v>11</v>
      </c>
      <c r="R7" s="17" t="s">
        <v>12</v>
      </c>
      <c r="S7" s="16" t="s">
        <v>11</v>
      </c>
      <c r="T7" s="17" t="s">
        <v>12</v>
      </c>
      <c r="U7" s="16" t="s">
        <v>11</v>
      </c>
      <c r="V7" s="12" t="s">
        <v>12</v>
      </c>
      <c r="W7" s="238"/>
      <c r="X7" s="239"/>
      <c r="Y7" s="238"/>
      <c r="Z7" s="239"/>
    </row>
    <row r="8" spans="1:26" ht="30.75" customHeight="1" thickBot="1">
      <c r="A8" s="254" t="s">
        <v>13</v>
      </c>
      <c r="B8" s="255"/>
      <c r="C8" s="255"/>
      <c r="D8" s="49"/>
      <c r="E8" s="50"/>
      <c r="F8" s="229"/>
      <c r="G8" s="230"/>
      <c r="H8" s="229"/>
      <c r="I8" s="245"/>
      <c r="J8" s="233"/>
      <c r="K8" s="245"/>
      <c r="L8" s="240"/>
      <c r="M8" s="241"/>
      <c r="N8" s="240"/>
      <c r="O8" s="241"/>
      <c r="P8" s="51"/>
      <c r="Q8" s="229"/>
      <c r="R8" s="230"/>
      <c r="S8" s="233"/>
      <c r="T8" s="230"/>
      <c r="U8" s="233"/>
      <c r="V8" s="245"/>
      <c r="W8" s="240"/>
      <c r="X8" s="241"/>
      <c r="Y8" s="240"/>
      <c r="Z8" s="241"/>
    </row>
    <row r="9" spans="1:26" ht="24.75" customHeight="1">
      <c r="A9" s="113" t="s">
        <v>14</v>
      </c>
      <c r="B9" s="124" t="s">
        <v>15</v>
      </c>
      <c r="C9" s="91" t="s">
        <v>95</v>
      </c>
      <c r="D9" s="53">
        <v>5</v>
      </c>
      <c r="E9" s="54">
        <f>SUM(F9:K9)</f>
        <v>5</v>
      </c>
      <c r="F9" s="55">
        <v>5</v>
      </c>
      <c r="G9" s="56"/>
      <c r="H9" s="55"/>
      <c r="I9" s="57"/>
      <c r="J9" s="58"/>
      <c r="K9" s="56"/>
      <c r="L9" s="119">
        <f>SUM(E9:E14)</f>
        <v>36</v>
      </c>
      <c r="M9" s="198">
        <f>SUM(L9:L36)</f>
        <v>118</v>
      </c>
      <c r="N9" s="127">
        <v>10</v>
      </c>
      <c r="O9" s="134">
        <v>30</v>
      </c>
      <c r="P9" s="59">
        <f>SUM(Q9:V9)</f>
        <v>5</v>
      </c>
      <c r="Q9" s="58">
        <v>5</v>
      </c>
      <c r="R9" s="56"/>
      <c r="S9" s="58"/>
      <c r="T9" s="56"/>
      <c r="U9" s="58"/>
      <c r="V9" s="56"/>
      <c r="W9" s="137">
        <f>SUM(P9:P14)</f>
        <v>34</v>
      </c>
      <c r="X9" s="137">
        <f>SUM(W9:W36)</f>
        <v>122</v>
      </c>
      <c r="Y9" s="152">
        <v>10</v>
      </c>
      <c r="Z9" s="153">
        <v>30</v>
      </c>
    </row>
    <row r="10" spans="1:26" ht="24.75" customHeight="1">
      <c r="A10" s="114"/>
      <c r="B10" s="125"/>
      <c r="C10" s="92" t="s">
        <v>96</v>
      </c>
      <c r="D10" s="60">
        <v>5</v>
      </c>
      <c r="E10" s="61">
        <f aca="true" t="shared" si="0" ref="E10:E74">SUM(F10:K10)</f>
        <v>5</v>
      </c>
      <c r="F10" s="62"/>
      <c r="G10" s="63">
        <v>5</v>
      </c>
      <c r="H10" s="62"/>
      <c r="I10" s="64"/>
      <c r="J10" s="65"/>
      <c r="K10" s="63"/>
      <c r="L10" s="120"/>
      <c r="M10" s="199"/>
      <c r="N10" s="122"/>
      <c r="O10" s="135"/>
      <c r="P10" s="66">
        <f aca="true" t="shared" si="1" ref="P10:P74">SUM(Q10:V10)</f>
        <v>5</v>
      </c>
      <c r="Q10" s="65"/>
      <c r="R10" s="63">
        <v>5</v>
      </c>
      <c r="S10" s="65"/>
      <c r="T10" s="63"/>
      <c r="U10" s="65"/>
      <c r="V10" s="63"/>
      <c r="W10" s="138"/>
      <c r="X10" s="138"/>
      <c r="Y10" s="154"/>
      <c r="Z10" s="155"/>
    </row>
    <row r="11" spans="1:26" ht="24.75" customHeight="1">
      <c r="A11" s="114"/>
      <c r="B11" s="125"/>
      <c r="C11" s="93" t="s">
        <v>16</v>
      </c>
      <c r="D11" s="60">
        <v>5</v>
      </c>
      <c r="E11" s="61">
        <f t="shared" si="0"/>
        <v>6</v>
      </c>
      <c r="F11" s="62"/>
      <c r="G11" s="63"/>
      <c r="H11" s="62">
        <v>6</v>
      </c>
      <c r="I11" s="64"/>
      <c r="J11" s="65"/>
      <c r="K11" s="63"/>
      <c r="L11" s="120"/>
      <c r="M11" s="199"/>
      <c r="N11" s="122"/>
      <c r="O11" s="135"/>
      <c r="P11" s="66">
        <f t="shared" si="1"/>
        <v>6</v>
      </c>
      <c r="Q11" s="65"/>
      <c r="R11" s="63"/>
      <c r="S11" s="65"/>
      <c r="T11" s="63">
        <v>6</v>
      </c>
      <c r="U11" s="65"/>
      <c r="V11" s="63"/>
      <c r="W11" s="138"/>
      <c r="X11" s="138"/>
      <c r="Y11" s="154"/>
      <c r="Z11" s="155"/>
    </row>
    <row r="12" spans="1:26" ht="24.75" customHeight="1">
      <c r="A12" s="114"/>
      <c r="B12" s="125"/>
      <c r="C12" s="93" t="s">
        <v>17</v>
      </c>
      <c r="D12" s="60">
        <v>5</v>
      </c>
      <c r="E12" s="61">
        <f t="shared" si="0"/>
        <v>6</v>
      </c>
      <c r="F12" s="62"/>
      <c r="G12" s="63"/>
      <c r="H12" s="62"/>
      <c r="I12" s="64">
        <v>6</v>
      </c>
      <c r="J12" s="65"/>
      <c r="K12" s="63"/>
      <c r="L12" s="120"/>
      <c r="M12" s="199"/>
      <c r="N12" s="122"/>
      <c r="O12" s="135"/>
      <c r="P12" s="66">
        <f t="shared" si="1"/>
        <v>6</v>
      </c>
      <c r="Q12" s="65"/>
      <c r="R12" s="63"/>
      <c r="S12" s="65">
        <v>6</v>
      </c>
      <c r="T12" s="63"/>
      <c r="U12" s="65"/>
      <c r="V12" s="63"/>
      <c r="W12" s="138"/>
      <c r="X12" s="138"/>
      <c r="Y12" s="154"/>
      <c r="Z12" s="155"/>
    </row>
    <row r="13" spans="1:26" ht="24.75" customHeight="1">
      <c r="A13" s="114"/>
      <c r="B13" s="125"/>
      <c r="C13" s="93" t="s">
        <v>18</v>
      </c>
      <c r="D13" s="60">
        <v>5</v>
      </c>
      <c r="E13" s="61">
        <f t="shared" si="0"/>
        <v>7</v>
      </c>
      <c r="F13" s="62"/>
      <c r="G13" s="63"/>
      <c r="H13" s="62"/>
      <c r="I13" s="64"/>
      <c r="J13" s="65">
        <v>7</v>
      </c>
      <c r="K13" s="63"/>
      <c r="L13" s="120"/>
      <c r="M13" s="199"/>
      <c r="N13" s="122"/>
      <c r="O13" s="135"/>
      <c r="P13" s="66">
        <f t="shared" si="1"/>
        <v>6</v>
      </c>
      <c r="Q13" s="65"/>
      <c r="R13" s="63"/>
      <c r="S13" s="65"/>
      <c r="T13" s="63"/>
      <c r="U13" s="65">
        <v>6</v>
      </c>
      <c r="V13" s="63"/>
      <c r="W13" s="138"/>
      <c r="X13" s="138"/>
      <c r="Y13" s="154"/>
      <c r="Z13" s="155"/>
    </row>
    <row r="14" spans="1:26" ht="24.75" customHeight="1" thickBot="1">
      <c r="A14" s="114"/>
      <c r="B14" s="228"/>
      <c r="C14" s="94" t="s">
        <v>19</v>
      </c>
      <c r="D14" s="67">
        <v>5</v>
      </c>
      <c r="E14" s="68">
        <f t="shared" si="0"/>
        <v>7</v>
      </c>
      <c r="F14" s="69"/>
      <c r="G14" s="70"/>
      <c r="H14" s="69"/>
      <c r="I14" s="71"/>
      <c r="J14" s="72"/>
      <c r="K14" s="70">
        <v>7</v>
      </c>
      <c r="L14" s="234"/>
      <c r="M14" s="199"/>
      <c r="N14" s="122"/>
      <c r="O14" s="135"/>
      <c r="P14" s="73">
        <f t="shared" si="1"/>
        <v>6</v>
      </c>
      <c r="Q14" s="74"/>
      <c r="R14" s="75"/>
      <c r="S14" s="74"/>
      <c r="T14" s="75"/>
      <c r="U14" s="74"/>
      <c r="V14" s="75">
        <v>6</v>
      </c>
      <c r="W14" s="139"/>
      <c r="X14" s="138"/>
      <c r="Y14" s="154"/>
      <c r="Z14" s="155"/>
    </row>
    <row r="15" spans="1:26" ht="24.75" customHeight="1">
      <c r="A15" s="114"/>
      <c r="B15" s="124" t="s">
        <v>20</v>
      </c>
      <c r="C15" s="95" t="s">
        <v>21</v>
      </c>
      <c r="D15" s="53">
        <v>5</v>
      </c>
      <c r="E15" s="54">
        <f t="shared" si="0"/>
        <v>0</v>
      </c>
      <c r="F15" s="55"/>
      <c r="G15" s="56"/>
      <c r="H15" s="55"/>
      <c r="I15" s="57"/>
      <c r="J15" s="58"/>
      <c r="K15" s="56"/>
      <c r="L15" s="119">
        <f>SUM(E15:E23)</f>
        <v>42</v>
      </c>
      <c r="M15" s="199"/>
      <c r="N15" s="122">
        <v>10</v>
      </c>
      <c r="O15" s="135"/>
      <c r="P15" s="59">
        <f t="shared" si="1"/>
        <v>0</v>
      </c>
      <c r="Q15" s="58"/>
      <c r="R15" s="56"/>
      <c r="S15" s="58"/>
      <c r="T15" s="56"/>
      <c r="U15" s="58"/>
      <c r="V15" s="56"/>
      <c r="W15" s="137">
        <f>SUM(P15:P23)</f>
        <v>48</v>
      </c>
      <c r="X15" s="138"/>
      <c r="Y15" s="154">
        <v>10</v>
      </c>
      <c r="Z15" s="155"/>
    </row>
    <row r="16" spans="1:26" ht="24.75" customHeight="1">
      <c r="A16" s="114"/>
      <c r="B16" s="125"/>
      <c r="C16" s="96" t="s">
        <v>97</v>
      </c>
      <c r="D16" s="60">
        <v>5</v>
      </c>
      <c r="E16" s="61">
        <f t="shared" si="0"/>
        <v>7</v>
      </c>
      <c r="F16" s="62">
        <v>7</v>
      </c>
      <c r="G16" s="63"/>
      <c r="H16" s="62"/>
      <c r="I16" s="64"/>
      <c r="J16" s="65"/>
      <c r="K16" s="63"/>
      <c r="L16" s="120"/>
      <c r="M16" s="199"/>
      <c r="N16" s="122"/>
      <c r="O16" s="135"/>
      <c r="P16" s="66">
        <f t="shared" si="1"/>
        <v>7</v>
      </c>
      <c r="Q16" s="65">
        <v>7</v>
      </c>
      <c r="R16" s="63"/>
      <c r="S16" s="65"/>
      <c r="T16" s="63"/>
      <c r="U16" s="65"/>
      <c r="V16" s="63"/>
      <c r="W16" s="138"/>
      <c r="X16" s="138"/>
      <c r="Y16" s="154"/>
      <c r="Z16" s="155"/>
    </row>
    <row r="17" spans="1:26" ht="24.75" customHeight="1">
      <c r="A17" s="114"/>
      <c r="B17" s="125"/>
      <c r="C17" s="96" t="s">
        <v>98</v>
      </c>
      <c r="D17" s="60">
        <v>5</v>
      </c>
      <c r="E17" s="61">
        <f t="shared" si="0"/>
        <v>7</v>
      </c>
      <c r="F17" s="62"/>
      <c r="G17" s="63">
        <v>7</v>
      </c>
      <c r="H17" s="62"/>
      <c r="I17" s="64"/>
      <c r="J17" s="65"/>
      <c r="K17" s="63"/>
      <c r="L17" s="120"/>
      <c r="M17" s="199"/>
      <c r="N17" s="122"/>
      <c r="O17" s="135"/>
      <c r="P17" s="66">
        <f t="shared" si="1"/>
        <v>7</v>
      </c>
      <c r="Q17" s="65"/>
      <c r="R17" s="63">
        <v>7</v>
      </c>
      <c r="S17" s="65"/>
      <c r="T17" s="63"/>
      <c r="U17" s="65"/>
      <c r="V17" s="63"/>
      <c r="W17" s="138"/>
      <c r="X17" s="138"/>
      <c r="Y17" s="154"/>
      <c r="Z17" s="155"/>
    </row>
    <row r="18" spans="1:26" ht="24.75" customHeight="1">
      <c r="A18" s="114"/>
      <c r="B18" s="125"/>
      <c r="C18" s="97" t="s">
        <v>22</v>
      </c>
      <c r="D18" s="60">
        <v>5</v>
      </c>
      <c r="E18" s="61">
        <f t="shared" si="0"/>
        <v>7</v>
      </c>
      <c r="F18" s="62"/>
      <c r="G18" s="63"/>
      <c r="H18" s="62"/>
      <c r="I18" s="64">
        <v>7</v>
      </c>
      <c r="J18" s="65"/>
      <c r="K18" s="63"/>
      <c r="L18" s="120"/>
      <c r="M18" s="199"/>
      <c r="N18" s="122"/>
      <c r="O18" s="135"/>
      <c r="P18" s="66">
        <f t="shared" si="1"/>
        <v>8</v>
      </c>
      <c r="Q18" s="65"/>
      <c r="R18" s="63"/>
      <c r="S18" s="65"/>
      <c r="T18" s="63">
        <v>8</v>
      </c>
      <c r="U18" s="65"/>
      <c r="V18" s="63"/>
      <c r="W18" s="138"/>
      <c r="X18" s="138"/>
      <c r="Y18" s="154"/>
      <c r="Z18" s="155"/>
    </row>
    <row r="19" spans="1:26" ht="24.75" customHeight="1">
      <c r="A19" s="114"/>
      <c r="B19" s="125"/>
      <c r="C19" s="96" t="s">
        <v>23</v>
      </c>
      <c r="D19" s="60">
        <v>5</v>
      </c>
      <c r="E19" s="61">
        <f t="shared" si="0"/>
        <v>7</v>
      </c>
      <c r="F19" s="62"/>
      <c r="G19" s="63"/>
      <c r="H19" s="62">
        <v>7</v>
      </c>
      <c r="I19" s="64"/>
      <c r="J19" s="65"/>
      <c r="K19" s="63"/>
      <c r="L19" s="120"/>
      <c r="M19" s="199"/>
      <c r="N19" s="122"/>
      <c r="O19" s="135"/>
      <c r="P19" s="66">
        <f t="shared" si="1"/>
        <v>8</v>
      </c>
      <c r="Q19" s="65"/>
      <c r="R19" s="63"/>
      <c r="S19" s="65">
        <v>8</v>
      </c>
      <c r="T19" s="63"/>
      <c r="U19" s="65"/>
      <c r="V19" s="63"/>
      <c r="W19" s="138"/>
      <c r="X19" s="138"/>
      <c r="Y19" s="154"/>
      <c r="Z19" s="155"/>
    </row>
    <row r="20" spans="1:26" ht="24.75" customHeight="1">
      <c r="A20" s="114"/>
      <c r="B20" s="125"/>
      <c r="C20" s="96" t="s">
        <v>24</v>
      </c>
      <c r="D20" s="60">
        <v>5</v>
      </c>
      <c r="E20" s="61">
        <f t="shared" si="0"/>
        <v>7</v>
      </c>
      <c r="F20" s="62"/>
      <c r="G20" s="63"/>
      <c r="H20" s="62"/>
      <c r="I20" s="64"/>
      <c r="J20" s="65">
        <v>7</v>
      </c>
      <c r="K20" s="63"/>
      <c r="L20" s="120"/>
      <c r="M20" s="199"/>
      <c r="N20" s="122"/>
      <c r="O20" s="135"/>
      <c r="P20" s="66">
        <f t="shared" si="1"/>
        <v>5</v>
      </c>
      <c r="Q20" s="65"/>
      <c r="R20" s="63"/>
      <c r="S20" s="65"/>
      <c r="T20" s="63"/>
      <c r="U20" s="65"/>
      <c r="V20" s="63">
        <v>5</v>
      </c>
      <c r="W20" s="138"/>
      <c r="X20" s="138"/>
      <c r="Y20" s="154"/>
      <c r="Z20" s="155"/>
    </row>
    <row r="21" spans="1:26" ht="24.75" customHeight="1">
      <c r="A21" s="114"/>
      <c r="B21" s="125"/>
      <c r="C21" s="96" t="s">
        <v>25</v>
      </c>
      <c r="D21" s="60">
        <v>5</v>
      </c>
      <c r="E21" s="61">
        <f t="shared" si="0"/>
        <v>0</v>
      </c>
      <c r="F21" s="62"/>
      <c r="G21" s="63"/>
      <c r="H21" s="62"/>
      <c r="I21" s="64"/>
      <c r="J21" s="65"/>
      <c r="K21" s="63"/>
      <c r="L21" s="120"/>
      <c r="M21" s="199"/>
      <c r="N21" s="122"/>
      <c r="O21" s="135"/>
      <c r="P21" s="66">
        <f t="shared" si="1"/>
        <v>5</v>
      </c>
      <c r="Q21" s="65"/>
      <c r="R21" s="63"/>
      <c r="S21" s="65"/>
      <c r="T21" s="63"/>
      <c r="U21" s="65">
        <v>5</v>
      </c>
      <c r="V21" s="63"/>
      <c r="W21" s="138"/>
      <c r="X21" s="138"/>
      <c r="Y21" s="154"/>
      <c r="Z21" s="155"/>
    </row>
    <row r="22" spans="1:26" ht="24.75" customHeight="1">
      <c r="A22" s="114"/>
      <c r="B22" s="125"/>
      <c r="C22" s="96" t="s">
        <v>26</v>
      </c>
      <c r="D22" s="60">
        <v>5</v>
      </c>
      <c r="E22" s="61">
        <f t="shared" si="0"/>
        <v>7</v>
      </c>
      <c r="F22" s="62"/>
      <c r="G22" s="63"/>
      <c r="H22" s="62"/>
      <c r="I22" s="64"/>
      <c r="J22" s="65"/>
      <c r="K22" s="63">
        <v>7</v>
      </c>
      <c r="L22" s="120"/>
      <c r="M22" s="199"/>
      <c r="N22" s="122"/>
      <c r="O22" s="135"/>
      <c r="P22" s="66">
        <f t="shared" si="1"/>
        <v>4</v>
      </c>
      <c r="Q22" s="65"/>
      <c r="R22" s="63"/>
      <c r="S22" s="65"/>
      <c r="T22" s="63"/>
      <c r="U22" s="65">
        <v>4</v>
      </c>
      <c r="V22" s="63"/>
      <c r="W22" s="138"/>
      <c r="X22" s="138"/>
      <c r="Y22" s="154"/>
      <c r="Z22" s="155"/>
    </row>
    <row r="23" spans="1:26" ht="24.75" customHeight="1" thickBot="1">
      <c r="A23" s="114"/>
      <c r="B23" s="126"/>
      <c r="C23" s="98" t="s">
        <v>27</v>
      </c>
      <c r="D23" s="76">
        <v>5</v>
      </c>
      <c r="E23" s="77">
        <f t="shared" si="0"/>
        <v>0</v>
      </c>
      <c r="F23" s="78"/>
      <c r="G23" s="75"/>
      <c r="H23" s="78"/>
      <c r="I23" s="79"/>
      <c r="J23" s="74"/>
      <c r="K23" s="75"/>
      <c r="L23" s="121"/>
      <c r="M23" s="199"/>
      <c r="N23" s="122"/>
      <c r="O23" s="135"/>
      <c r="P23" s="73">
        <f t="shared" si="1"/>
        <v>4</v>
      </c>
      <c r="Q23" s="74"/>
      <c r="R23" s="75"/>
      <c r="S23" s="74"/>
      <c r="T23" s="75"/>
      <c r="U23" s="74"/>
      <c r="V23" s="75">
        <v>4</v>
      </c>
      <c r="W23" s="139"/>
      <c r="X23" s="138"/>
      <c r="Y23" s="154"/>
      <c r="Z23" s="155"/>
    </row>
    <row r="24" spans="1:26" ht="24.75" customHeight="1">
      <c r="A24" s="114"/>
      <c r="B24" s="124" t="s">
        <v>28</v>
      </c>
      <c r="C24" s="99" t="s">
        <v>29</v>
      </c>
      <c r="D24" s="53">
        <v>5</v>
      </c>
      <c r="E24" s="54">
        <f t="shared" si="0"/>
        <v>0</v>
      </c>
      <c r="F24" s="55"/>
      <c r="G24" s="56"/>
      <c r="H24" s="55"/>
      <c r="I24" s="57"/>
      <c r="J24" s="58"/>
      <c r="K24" s="56"/>
      <c r="L24" s="119">
        <f>SUM(E24:E36)</f>
        <v>40</v>
      </c>
      <c r="M24" s="199"/>
      <c r="N24" s="122">
        <v>10</v>
      </c>
      <c r="O24" s="135"/>
      <c r="P24" s="59">
        <f t="shared" si="1"/>
        <v>0</v>
      </c>
      <c r="Q24" s="58"/>
      <c r="R24" s="56"/>
      <c r="S24" s="58"/>
      <c r="T24" s="56"/>
      <c r="U24" s="58"/>
      <c r="V24" s="56"/>
      <c r="W24" s="137">
        <f>SUM(P24:P36)</f>
        <v>40</v>
      </c>
      <c r="X24" s="138"/>
      <c r="Y24" s="154">
        <v>10</v>
      </c>
      <c r="Z24" s="155"/>
    </row>
    <row r="25" spans="1:26" ht="24.75" customHeight="1">
      <c r="A25" s="114"/>
      <c r="B25" s="125"/>
      <c r="C25" s="92" t="s">
        <v>30</v>
      </c>
      <c r="D25" s="60">
        <v>5</v>
      </c>
      <c r="E25" s="61">
        <f t="shared" si="0"/>
        <v>0</v>
      </c>
      <c r="F25" s="62"/>
      <c r="G25" s="63"/>
      <c r="H25" s="62"/>
      <c r="I25" s="64"/>
      <c r="J25" s="65"/>
      <c r="K25" s="63"/>
      <c r="L25" s="120"/>
      <c r="M25" s="199"/>
      <c r="N25" s="122"/>
      <c r="O25" s="135"/>
      <c r="P25" s="66">
        <f t="shared" si="1"/>
        <v>0</v>
      </c>
      <c r="Q25" s="65"/>
      <c r="R25" s="63"/>
      <c r="S25" s="65"/>
      <c r="T25" s="63"/>
      <c r="U25" s="65"/>
      <c r="V25" s="63"/>
      <c r="W25" s="138"/>
      <c r="X25" s="138"/>
      <c r="Y25" s="154"/>
      <c r="Z25" s="155"/>
    </row>
    <row r="26" spans="1:26" ht="24.75" customHeight="1">
      <c r="A26" s="114"/>
      <c r="B26" s="125"/>
      <c r="C26" s="92" t="s">
        <v>31</v>
      </c>
      <c r="D26" s="60">
        <v>5</v>
      </c>
      <c r="E26" s="61">
        <f t="shared" si="0"/>
        <v>0</v>
      </c>
      <c r="F26" s="62"/>
      <c r="G26" s="63"/>
      <c r="H26" s="62"/>
      <c r="I26" s="64"/>
      <c r="J26" s="65"/>
      <c r="K26" s="63"/>
      <c r="L26" s="120"/>
      <c r="M26" s="199"/>
      <c r="N26" s="122"/>
      <c r="O26" s="135"/>
      <c r="P26" s="66">
        <f t="shared" si="1"/>
        <v>0</v>
      </c>
      <c r="Q26" s="65"/>
      <c r="R26" s="63"/>
      <c r="S26" s="65"/>
      <c r="T26" s="63"/>
      <c r="U26" s="65"/>
      <c r="V26" s="63"/>
      <c r="W26" s="138"/>
      <c r="X26" s="138"/>
      <c r="Y26" s="154"/>
      <c r="Z26" s="155"/>
    </row>
    <row r="27" spans="1:26" ht="24.75" customHeight="1">
      <c r="A27" s="114"/>
      <c r="B27" s="125"/>
      <c r="C27" s="92" t="s">
        <v>32</v>
      </c>
      <c r="D27" s="60">
        <v>5</v>
      </c>
      <c r="E27" s="61">
        <f t="shared" si="0"/>
        <v>0</v>
      </c>
      <c r="F27" s="62"/>
      <c r="G27" s="63"/>
      <c r="H27" s="62"/>
      <c r="I27" s="64"/>
      <c r="J27" s="65"/>
      <c r="K27" s="63"/>
      <c r="L27" s="120"/>
      <c r="M27" s="199"/>
      <c r="N27" s="122"/>
      <c r="O27" s="135"/>
      <c r="P27" s="66">
        <f t="shared" si="1"/>
        <v>0</v>
      </c>
      <c r="Q27" s="65"/>
      <c r="R27" s="63"/>
      <c r="S27" s="65"/>
      <c r="T27" s="63"/>
      <c r="U27" s="65"/>
      <c r="V27" s="63"/>
      <c r="W27" s="138"/>
      <c r="X27" s="138"/>
      <c r="Y27" s="154"/>
      <c r="Z27" s="155"/>
    </row>
    <row r="28" spans="1:26" ht="24.75" customHeight="1">
      <c r="A28" s="114"/>
      <c r="B28" s="125"/>
      <c r="C28" s="92" t="s">
        <v>33</v>
      </c>
      <c r="D28" s="60">
        <v>5</v>
      </c>
      <c r="E28" s="61">
        <f t="shared" si="0"/>
        <v>0</v>
      </c>
      <c r="F28" s="62"/>
      <c r="G28" s="63"/>
      <c r="H28" s="62"/>
      <c r="I28" s="64"/>
      <c r="J28" s="65"/>
      <c r="K28" s="63"/>
      <c r="L28" s="120"/>
      <c r="M28" s="199"/>
      <c r="N28" s="122"/>
      <c r="O28" s="135"/>
      <c r="P28" s="66">
        <f t="shared" si="1"/>
        <v>0</v>
      </c>
      <c r="Q28" s="65"/>
      <c r="R28" s="63"/>
      <c r="S28" s="65"/>
      <c r="T28" s="63"/>
      <c r="U28" s="65"/>
      <c r="V28" s="63"/>
      <c r="W28" s="138"/>
      <c r="X28" s="138"/>
      <c r="Y28" s="154"/>
      <c r="Z28" s="155"/>
    </row>
    <row r="29" spans="1:26" ht="24.75" customHeight="1">
      <c r="A29" s="114"/>
      <c r="B29" s="125"/>
      <c r="C29" s="92" t="s">
        <v>99</v>
      </c>
      <c r="D29" s="60">
        <v>5</v>
      </c>
      <c r="E29" s="61">
        <f t="shared" si="0"/>
        <v>7</v>
      </c>
      <c r="F29" s="62">
        <v>7</v>
      </c>
      <c r="G29" s="63"/>
      <c r="H29" s="62"/>
      <c r="I29" s="64"/>
      <c r="J29" s="65"/>
      <c r="K29" s="63"/>
      <c r="L29" s="120"/>
      <c r="M29" s="199"/>
      <c r="N29" s="122"/>
      <c r="O29" s="135"/>
      <c r="P29" s="66">
        <f t="shared" si="1"/>
        <v>7</v>
      </c>
      <c r="Q29" s="65">
        <v>7</v>
      </c>
      <c r="R29" s="63"/>
      <c r="S29" s="65"/>
      <c r="T29" s="63"/>
      <c r="U29" s="65"/>
      <c r="V29" s="63"/>
      <c r="W29" s="138"/>
      <c r="X29" s="138"/>
      <c r="Y29" s="154"/>
      <c r="Z29" s="155"/>
    </row>
    <row r="30" spans="1:26" ht="24.75" customHeight="1">
      <c r="A30" s="114"/>
      <c r="B30" s="125"/>
      <c r="C30" s="92" t="s">
        <v>34</v>
      </c>
      <c r="D30" s="60">
        <v>5</v>
      </c>
      <c r="E30" s="61">
        <f t="shared" si="0"/>
        <v>6</v>
      </c>
      <c r="F30" s="62"/>
      <c r="G30" s="63"/>
      <c r="H30" s="62">
        <v>6</v>
      </c>
      <c r="I30" s="64"/>
      <c r="J30" s="65"/>
      <c r="K30" s="63"/>
      <c r="L30" s="120"/>
      <c r="M30" s="199"/>
      <c r="N30" s="122"/>
      <c r="O30" s="135"/>
      <c r="P30" s="66">
        <f t="shared" si="1"/>
        <v>6</v>
      </c>
      <c r="Q30" s="65"/>
      <c r="R30" s="63"/>
      <c r="S30" s="65">
        <v>6</v>
      </c>
      <c r="T30" s="63"/>
      <c r="U30" s="65"/>
      <c r="V30" s="63"/>
      <c r="W30" s="138"/>
      <c r="X30" s="138"/>
      <c r="Y30" s="154"/>
      <c r="Z30" s="155"/>
    </row>
    <row r="31" spans="1:26" ht="24.75" customHeight="1">
      <c r="A31" s="114"/>
      <c r="B31" s="125"/>
      <c r="C31" s="92" t="s">
        <v>35</v>
      </c>
      <c r="D31" s="60">
        <v>5</v>
      </c>
      <c r="E31" s="61">
        <f t="shared" si="0"/>
        <v>0</v>
      </c>
      <c r="F31" s="62"/>
      <c r="G31" s="63"/>
      <c r="H31" s="62"/>
      <c r="I31" s="64"/>
      <c r="J31" s="65"/>
      <c r="K31" s="63"/>
      <c r="L31" s="120"/>
      <c r="M31" s="199"/>
      <c r="N31" s="122"/>
      <c r="O31" s="135"/>
      <c r="P31" s="66">
        <f t="shared" si="1"/>
        <v>0</v>
      </c>
      <c r="Q31" s="65"/>
      <c r="R31" s="63"/>
      <c r="S31" s="65"/>
      <c r="T31" s="63"/>
      <c r="U31" s="65"/>
      <c r="V31" s="63"/>
      <c r="W31" s="138"/>
      <c r="X31" s="138"/>
      <c r="Y31" s="154"/>
      <c r="Z31" s="155"/>
    </row>
    <row r="32" spans="1:26" ht="24.75" customHeight="1">
      <c r="A32" s="114"/>
      <c r="B32" s="125"/>
      <c r="C32" s="92" t="s">
        <v>107</v>
      </c>
      <c r="D32" s="60">
        <v>5</v>
      </c>
      <c r="E32" s="61">
        <f t="shared" si="0"/>
        <v>7</v>
      </c>
      <c r="F32" s="62"/>
      <c r="G32" s="63">
        <v>7</v>
      </c>
      <c r="H32" s="62"/>
      <c r="I32" s="64"/>
      <c r="J32" s="65"/>
      <c r="K32" s="63"/>
      <c r="L32" s="120"/>
      <c r="M32" s="199"/>
      <c r="N32" s="122"/>
      <c r="O32" s="135"/>
      <c r="P32" s="66">
        <f t="shared" si="1"/>
        <v>7</v>
      </c>
      <c r="Q32" s="65"/>
      <c r="R32" s="63">
        <v>7</v>
      </c>
      <c r="S32" s="65"/>
      <c r="T32" s="63"/>
      <c r="U32" s="65"/>
      <c r="V32" s="63"/>
      <c r="W32" s="138"/>
      <c r="X32" s="138"/>
      <c r="Y32" s="154"/>
      <c r="Z32" s="155"/>
    </row>
    <row r="33" spans="1:26" ht="24.75" customHeight="1">
      <c r="A33" s="114"/>
      <c r="B33" s="125"/>
      <c r="C33" s="92" t="s">
        <v>36</v>
      </c>
      <c r="D33" s="60">
        <v>5</v>
      </c>
      <c r="E33" s="61">
        <f t="shared" si="0"/>
        <v>7</v>
      </c>
      <c r="F33" s="62"/>
      <c r="G33" s="63"/>
      <c r="H33" s="62"/>
      <c r="I33" s="64"/>
      <c r="J33" s="65">
        <v>7</v>
      </c>
      <c r="K33" s="63"/>
      <c r="L33" s="120"/>
      <c r="M33" s="199"/>
      <c r="N33" s="122"/>
      <c r="O33" s="135"/>
      <c r="P33" s="66">
        <f t="shared" si="1"/>
        <v>7</v>
      </c>
      <c r="Q33" s="65"/>
      <c r="R33" s="63"/>
      <c r="S33" s="65"/>
      <c r="T33" s="63"/>
      <c r="U33" s="65">
        <v>7</v>
      </c>
      <c r="V33" s="63"/>
      <c r="W33" s="138"/>
      <c r="X33" s="138"/>
      <c r="Y33" s="154"/>
      <c r="Z33" s="155"/>
    </row>
    <row r="34" spans="1:26" ht="24.75" customHeight="1">
      <c r="A34" s="114"/>
      <c r="B34" s="125"/>
      <c r="C34" s="92" t="s">
        <v>37</v>
      </c>
      <c r="D34" s="60">
        <v>5</v>
      </c>
      <c r="E34" s="61">
        <f t="shared" si="0"/>
        <v>0</v>
      </c>
      <c r="F34" s="62"/>
      <c r="G34" s="63"/>
      <c r="H34" s="62"/>
      <c r="I34" s="64"/>
      <c r="J34" s="65"/>
      <c r="K34" s="63"/>
      <c r="L34" s="120"/>
      <c r="M34" s="199"/>
      <c r="N34" s="122"/>
      <c r="O34" s="135"/>
      <c r="P34" s="66">
        <f t="shared" si="1"/>
        <v>0</v>
      </c>
      <c r="Q34" s="65"/>
      <c r="R34" s="63"/>
      <c r="S34" s="65"/>
      <c r="T34" s="63"/>
      <c r="U34" s="65"/>
      <c r="V34" s="63"/>
      <c r="W34" s="138"/>
      <c r="X34" s="138"/>
      <c r="Y34" s="154"/>
      <c r="Z34" s="155"/>
    </row>
    <row r="35" spans="1:26" ht="24.75" customHeight="1">
      <c r="A35" s="114"/>
      <c r="B35" s="125"/>
      <c r="C35" s="92" t="s">
        <v>38</v>
      </c>
      <c r="D35" s="60">
        <v>5</v>
      </c>
      <c r="E35" s="61">
        <f t="shared" si="0"/>
        <v>6</v>
      </c>
      <c r="F35" s="62"/>
      <c r="G35" s="63"/>
      <c r="H35" s="62"/>
      <c r="I35" s="64">
        <v>6</v>
      </c>
      <c r="J35" s="65"/>
      <c r="K35" s="63"/>
      <c r="L35" s="120"/>
      <c r="M35" s="199"/>
      <c r="N35" s="122"/>
      <c r="O35" s="135"/>
      <c r="P35" s="66">
        <f t="shared" si="1"/>
        <v>6</v>
      </c>
      <c r="Q35" s="65"/>
      <c r="R35" s="63"/>
      <c r="S35" s="65"/>
      <c r="T35" s="63">
        <v>6</v>
      </c>
      <c r="U35" s="65"/>
      <c r="V35" s="63"/>
      <c r="W35" s="138"/>
      <c r="X35" s="138"/>
      <c r="Y35" s="154"/>
      <c r="Z35" s="155"/>
    </row>
    <row r="36" spans="1:26" ht="24.75" customHeight="1" thickBot="1">
      <c r="A36" s="115"/>
      <c r="B36" s="126"/>
      <c r="C36" s="100" t="s">
        <v>39</v>
      </c>
      <c r="D36" s="76">
        <v>5</v>
      </c>
      <c r="E36" s="77">
        <f t="shared" si="0"/>
        <v>7</v>
      </c>
      <c r="F36" s="78"/>
      <c r="G36" s="75"/>
      <c r="H36" s="78"/>
      <c r="I36" s="79"/>
      <c r="J36" s="74"/>
      <c r="K36" s="75">
        <v>7</v>
      </c>
      <c r="L36" s="121"/>
      <c r="M36" s="201"/>
      <c r="N36" s="123"/>
      <c r="O36" s="136"/>
      <c r="P36" s="73">
        <f t="shared" si="1"/>
        <v>7</v>
      </c>
      <c r="Q36" s="74"/>
      <c r="R36" s="75"/>
      <c r="S36" s="74"/>
      <c r="T36" s="75"/>
      <c r="U36" s="74"/>
      <c r="V36" s="75">
        <v>7</v>
      </c>
      <c r="W36" s="139"/>
      <c r="X36" s="139"/>
      <c r="Y36" s="156"/>
      <c r="Z36" s="157"/>
    </row>
    <row r="37" spans="1:26" ht="24.75" customHeight="1">
      <c r="A37" s="113" t="s">
        <v>40</v>
      </c>
      <c r="B37" s="124" t="s">
        <v>41</v>
      </c>
      <c r="C37" s="101" t="s">
        <v>41</v>
      </c>
      <c r="D37" s="53">
        <v>5</v>
      </c>
      <c r="E37" s="54">
        <f t="shared" si="0"/>
        <v>0</v>
      </c>
      <c r="F37" s="55"/>
      <c r="G37" s="56"/>
      <c r="H37" s="55"/>
      <c r="I37" s="57"/>
      <c r="J37" s="58"/>
      <c r="K37" s="56"/>
      <c r="L37" s="119">
        <f>SUM(E37:E47)</f>
        <v>36</v>
      </c>
      <c r="M37" s="198">
        <f>SUM(L37:L60)</f>
        <v>46</v>
      </c>
      <c r="N37" s="127">
        <v>10</v>
      </c>
      <c r="O37" s="134">
        <v>20</v>
      </c>
      <c r="P37" s="59">
        <f t="shared" si="1"/>
        <v>0</v>
      </c>
      <c r="Q37" s="58"/>
      <c r="R37" s="56"/>
      <c r="S37" s="58"/>
      <c r="T37" s="56"/>
      <c r="U37" s="58"/>
      <c r="V37" s="56"/>
      <c r="W37" s="137">
        <f>SUM(P37:P47)</f>
        <v>12</v>
      </c>
      <c r="X37" s="137">
        <f>SUM(W37:W60)</f>
        <v>46</v>
      </c>
      <c r="Y37" s="152">
        <v>10</v>
      </c>
      <c r="Z37" s="153">
        <v>20</v>
      </c>
    </row>
    <row r="38" spans="1:26" ht="24.75" customHeight="1">
      <c r="A38" s="114"/>
      <c r="B38" s="125"/>
      <c r="C38" s="102" t="s">
        <v>42</v>
      </c>
      <c r="D38" s="60">
        <v>5</v>
      </c>
      <c r="E38" s="61">
        <f t="shared" si="0"/>
        <v>0</v>
      </c>
      <c r="F38" s="62"/>
      <c r="G38" s="63"/>
      <c r="H38" s="62"/>
      <c r="I38" s="64"/>
      <c r="J38" s="65"/>
      <c r="K38" s="63"/>
      <c r="L38" s="120"/>
      <c r="M38" s="199"/>
      <c r="N38" s="122"/>
      <c r="O38" s="135"/>
      <c r="P38" s="66">
        <f t="shared" si="1"/>
        <v>0</v>
      </c>
      <c r="Q38" s="65"/>
      <c r="R38" s="63"/>
      <c r="S38" s="65"/>
      <c r="T38" s="63"/>
      <c r="U38" s="65"/>
      <c r="V38" s="63"/>
      <c r="W38" s="138"/>
      <c r="X38" s="138"/>
      <c r="Y38" s="154"/>
      <c r="Z38" s="155"/>
    </row>
    <row r="39" spans="1:26" ht="24.75" customHeight="1">
      <c r="A39" s="114"/>
      <c r="B39" s="125"/>
      <c r="C39" s="102" t="s">
        <v>43</v>
      </c>
      <c r="D39" s="60">
        <v>5</v>
      </c>
      <c r="E39" s="61">
        <f t="shared" si="0"/>
        <v>0</v>
      </c>
      <c r="F39" s="62"/>
      <c r="G39" s="63"/>
      <c r="H39" s="62"/>
      <c r="I39" s="64"/>
      <c r="J39" s="65"/>
      <c r="K39" s="63"/>
      <c r="L39" s="120"/>
      <c r="M39" s="199"/>
      <c r="N39" s="122"/>
      <c r="O39" s="135"/>
      <c r="P39" s="66">
        <f t="shared" si="1"/>
        <v>0</v>
      </c>
      <c r="Q39" s="65"/>
      <c r="R39" s="63"/>
      <c r="S39" s="65"/>
      <c r="T39" s="63"/>
      <c r="U39" s="65"/>
      <c r="V39" s="63"/>
      <c r="W39" s="138"/>
      <c r="X39" s="138"/>
      <c r="Y39" s="154"/>
      <c r="Z39" s="155"/>
    </row>
    <row r="40" spans="1:26" ht="24.75" customHeight="1">
      <c r="A40" s="114"/>
      <c r="B40" s="125"/>
      <c r="C40" s="109" t="s">
        <v>100</v>
      </c>
      <c r="D40" s="60">
        <v>5</v>
      </c>
      <c r="E40" s="61">
        <f t="shared" si="0"/>
        <v>6</v>
      </c>
      <c r="F40" s="62">
        <v>3</v>
      </c>
      <c r="G40" s="63">
        <v>3</v>
      </c>
      <c r="H40" s="62"/>
      <c r="I40" s="64"/>
      <c r="J40" s="65"/>
      <c r="K40" s="63"/>
      <c r="L40" s="120"/>
      <c r="M40" s="199"/>
      <c r="N40" s="122"/>
      <c r="O40" s="135"/>
      <c r="P40" s="66">
        <f t="shared" si="1"/>
        <v>6</v>
      </c>
      <c r="Q40" s="65">
        <v>3</v>
      </c>
      <c r="R40" s="63">
        <v>3</v>
      </c>
      <c r="S40" s="65"/>
      <c r="T40" s="63"/>
      <c r="U40" s="65"/>
      <c r="V40" s="63"/>
      <c r="W40" s="138"/>
      <c r="X40" s="138"/>
      <c r="Y40" s="154"/>
      <c r="Z40" s="155"/>
    </row>
    <row r="41" spans="1:26" ht="24.75" customHeight="1">
      <c r="A41" s="114"/>
      <c r="B41" s="125"/>
      <c r="C41" s="102" t="s">
        <v>44</v>
      </c>
      <c r="D41" s="60">
        <v>5</v>
      </c>
      <c r="E41" s="61">
        <f t="shared" si="0"/>
        <v>8</v>
      </c>
      <c r="F41" s="62"/>
      <c r="G41" s="63"/>
      <c r="H41" s="62"/>
      <c r="I41" s="64"/>
      <c r="J41" s="65">
        <v>4</v>
      </c>
      <c r="K41" s="63">
        <v>4</v>
      </c>
      <c r="L41" s="120"/>
      <c r="M41" s="199"/>
      <c r="N41" s="122"/>
      <c r="O41" s="135"/>
      <c r="P41" s="66">
        <f t="shared" si="1"/>
        <v>4</v>
      </c>
      <c r="Q41" s="65"/>
      <c r="R41" s="63"/>
      <c r="S41" s="65"/>
      <c r="T41" s="63"/>
      <c r="U41" s="65">
        <v>2</v>
      </c>
      <c r="V41" s="63">
        <v>2</v>
      </c>
      <c r="W41" s="138"/>
      <c r="X41" s="138"/>
      <c r="Y41" s="154"/>
      <c r="Z41" s="155"/>
    </row>
    <row r="42" spans="1:26" ht="24.75" customHeight="1">
      <c r="A42" s="114"/>
      <c r="B42" s="125"/>
      <c r="C42" s="102" t="s">
        <v>45</v>
      </c>
      <c r="D42" s="60">
        <v>5</v>
      </c>
      <c r="E42" s="61">
        <f t="shared" si="0"/>
        <v>6</v>
      </c>
      <c r="F42" s="62"/>
      <c r="G42" s="63"/>
      <c r="H42" s="62">
        <v>3</v>
      </c>
      <c r="I42" s="64">
        <v>3</v>
      </c>
      <c r="J42" s="65"/>
      <c r="K42" s="63"/>
      <c r="L42" s="120"/>
      <c r="M42" s="199"/>
      <c r="N42" s="122"/>
      <c r="O42" s="135"/>
      <c r="P42" s="66">
        <f t="shared" si="1"/>
        <v>2</v>
      </c>
      <c r="Q42" s="65"/>
      <c r="R42" s="63"/>
      <c r="S42" s="65">
        <v>1</v>
      </c>
      <c r="T42" s="63">
        <v>1</v>
      </c>
      <c r="U42" s="65"/>
      <c r="V42" s="63"/>
      <c r="W42" s="138"/>
      <c r="X42" s="138"/>
      <c r="Y42" s="154"/>
      <c r="Z42" s="155"/>
    </row>
    <row r="43" spans="1:26" ht="24.75" customHeight="1">
      <c r="A43" s="114"/>
      <c r="B43" s="125"/>
      <c r="C43" s="102" t="s">
        <v>46</v>
      </c>
      <c r="D43" s="60">
        <v>5</v>
      </c>
      <c r="E43" s="61">
        <f t="shared" si="0"/>
        <v>0</v>
      </c>
      <c r="F43" s="62"/>
      <c r="G43" s="63"/>
      <c r="H43" s="62"/>
      <c r="I43" s="64"/>
      <c r="J43" s="65"/>
      <c r="K43" s="63"/>
      <c r="L43" s="120"/>
      <c r="M43" s="199"/>
      <c r="N43" s="122"/>
      <c r="O43" s="135"/>
      <c r="P43" s="66">
        <f t="shared" si="1"/>
        <v>0</v>
      </c>
      <c r="Q43" s="65"/>
      <c r="R43" s="63"/>
      <c r="S43" s="65"/>
      <c r="T43" s="63"/>
      <c r="U43" s="65"/>
      <c r="V43" s="63"/>
      <c r="W43" s="138"/>
      <c r="X43" s="138"/>
      <c r="Y43" s="154"/>
      <c r="Z43" s="155"/>
    </row>
    <row r="44" spans="1:26" ht="24.75" customHeight="1">
      <c r="A44" s="114"/>
      <c r="B44" s="125"/>
      <c r="C44" s="102" t="s">
        <v>47</v>
      </c>
      <c r="D44" s="60">
        <v>5</v>
      </c>
      <c r="E44" s="61">
        <f t="shared" si="0"/>
        <v>0</v>
      </c>
      <c r="F44" s="62"/>
      <c r="G44" s="63"/>
      <c r="H44" s="80"/>
      <c r="I44" s="64"/>
      <c r="J44" s="65"/>
      <c r="K44" s="63"/>
      <c r="L44" s="120"/>
      <c r="M44" s="199"/>
      <c r="N44" s="122"/>
      <c r="O44" s="135"/>
      <c r="P44" s="66">
        <f t="shared" si="1"/>
        <v>0</v>
      </c>
      <c r="Q44" s="65"/>
      <c r="R44" s="63"/>
      <c r="S44" s="65"/>
      <c r="T44" s="63"/>
      <c r="U44" s="65"/>
      <c r="V44" s="63"/>
      <c r="W44" s="138"/>
      <c r="X44" s="138"/>
      <c r="Y44" s="154"/>
      <c r="Z44" s="155"/>
    </row>
    <row r="45" spans="1:26" ht="24.75" customHeight="1">
      <c r="A45" s="114"/>
      <c r="B45" s="125"/>
      <c r="C45" s="103" t="s">
        <v>48</v>
      </c>
      <c r="D45" s="60">
        <v>5</v>
      </c>
      <c r="E45" s="61">
        <f t="shared" si="0"/>
        <v>8</v>
      </c>
      <c r="F45" s="62"/>
      <c r="G45" s="63"/>
      <c r="H45" s="80"/>
      <c r="I45" s="64"/>
      <c r="J45" s="65">
        <v>4</v>
      </c>
      <c r="K45" s="63">
        <v>4</v>
      </c>
      <c r="L45" s="120"/>
      <c r="M45" s="199"/>
      <c r="N45" s="122"/>
      <c r="O45" s="135"/>
      <c r="P45" s="66">
        <f t="shared" si="1"/>
        <v>0</v>
      </c>
      <c r="Q45" s="65"/>
      <c r="R45" s="63"/>
      <c r="S45" s="65"/>
      <c r="T45" s="63"/>
      <c r="U45" s="65"/>
      <c r="V45" s="63"/>
      <c r="W45" s="138"/>
      <c r="X45" s="138"/>
      <c r="Y45" s="154"/>
      <c r="Z45" s="155"/>
    </row>
    <row r="46" spans="1:26" ht="24.75" customHeight="1">
      <c r="A46" s="114"/>
      <c r="B46" s="125"/>
      <c r="C46" s="102" t="s">
        <v>49</v>
      </c>
      <c r="D46" s="60">
        <v>5</v>
      </c>
      <c r="E46" s="61">
        <f t="shared" si="0"/>
        <v>8</v>
      </c>
      <c r="F46" s="62"/>
      <c r="G46" s="63"/>
      <c r="H46" s="62">
        <v>4</v>
      </c>
      <c r="I46" s="64">
        <v>4</v>
      </c>
      <c r="J46" s="65"/>
      <c r="K46" s="63"/>
      <c r="L46" s="120"/>
      <c r="M46" s="199"/>
      <c r="N46" s="122"/>
      <c r="O46" s="135"/>
      <c r="P46" s="66">
        <f t="shared" si="1"/>
        <v>0</v>
      </c>
      <c r="Q46" s="65"/>
      <c r="R46" s="63"/>
      <c r="S46" s="65"/>
      <c r="T46" s="63"/>
      <c r="U46" s="65"/>
      <c r="V46" s="63"/>
      <c r="W46" s="138"/>
      <c r="X46" s="138"/>
      <c r="Y46" s="154"/>
      <c r="Z46" s="155"/>
    </row>
    <row r="47" spans="1:26" ht="24.75" customHeight="1" thickBot="1">
      <c r="A47" s="114"/>
      <c r="B47" s="126"/>
      <c r="C47" s="104" t="s">
        <v>50</v>
      </c>
      <c r="D47" s="76">
        <v>5</v>
      </c>
      <c r="E47" s="77">
        <f t="shared" si="0"/>
        <v>0</v>
      </c>
      <c r="F47" s="78"/>
      <c r="G47" s="75"/>
      <c r="H47" s="81"/>
      <c r="I47" s="79"/>
      <c r="J47" s="74"/>
      <c r="K47" s="75"/>
      <c r="L47" s="121"/>
      <c r="M47" s="199"/>
      <c r="N47" s="122"/>
      <c r="O47" s="135"/>
      <c r="P47" s="73">
        <f t="shared" si="1"/>
        <v>0</v>
      </c>
      <c r="Q47" s="74"/>
      <c r="R47" s="75"/>
      <c r="S47" s="74"/>
      <c r="T47" s="75"/>
      <c r="U47" s="74"/>
      <c r="V47" s="75"/>
      <c r="W47" s="139"/>
      <c r="X47" s="138"/>
      <c r="Y47" s="154"/>
      <c r="Z47" s="155"/>
    </row>
    <row r="48" spans="1:26" ht="24.75" customHeight="1">
      <c r="A48" s="114"/>
      <c r="B48" s="124" t="s">
        <v>51</v>
      </c>
      <c r="C48" s="99" t="s">
        <v>51</v>
      </c>
      <c r="D48" s="53">
        <v>5</v>
      </c>
      <c r="E48" s="54">
        <f t="shared" si="0"/>
        <v>0</v>
      </c>
      <c r="F48" s="55"/>
      <c r="G48" s="56"/>
      <c r="H48" s="55"/>
      <c r="I48" s="57"/>
      <c r="J48" s="58"/>
      <c r="K48" s="56"/>
      <c r="L48" s="119">
        <f>SUM(E48:E60)</f>
        <v>10</v>
      </c>
      <c r="M48" s="199"/>
      <c r="N48" s="122">
        <v>10</v>
      </c>
      <c r="O48" s="135"/>
      <c r="P48" s="59">
        <f t="shared" si="1"/>
        <v>0</v>
      </c>
      <c r="Q48" s="58"/>
      <c r="R48" s="56"/>
      <c r="S48" s="58"/>
      <c r="T48" s="56"/>
      <c r="U48" s="58"/>
      <c r="V48" s="56"/>
      <c r="W48" s="137">
        <f>SUM(P48:P60)</f>
        <v>34</v>
      </c>
      <c r="X48" s="138"/>
      <c r="Y48" s="154">
        <v>10</v>
      </c>
      <c r="Z48" s="155"/>
    </row>
    <row r="49" spans="1:26" ht="24.75" customHeight="1">
      <c r="A49" s="114"/>
      <c r="B49" s="125"/>
      <c r="C49" s="92" t="s">
        <v>52</v>
      </c>
      <c r="D49" s="60">
        <v>5</v>
      </c>
      <c r="E49" s="61">
        <f t="shared" si="0"/>
        <v>2</v>
      </c>
      <c r="F49" s="62"/>
      <c r="G49" s="63"/>
      <c r="H49" s="62">
        <v>1</v>
      </c>
      <c r="I49" s="64">
        <v>1</v>
      </c>
      <c r="J49" s="65"/>
      <c r="K49" s="63"/>
      <c r="L49" s="202"/>
      <c r="M49" s="199"/>
      <c r="N49" s="122"/>
      <c r="O49" s="135"/>
      <c r="P49" s="66">
        <f t="shared" si="1"/>
        <v>6</v>
      </c>
      <c r="Q49" s="65"/>
      <c r="R49" s="63"/>
      <c r="S49" s="65">
        <v>3</v>
      </c>
      <c r="T49" s="63">
        <v>3</v>
      </c>
      <c r="U49" s="65"/>
      <c r="V49" s="63"/>
      <c r="W49" s="165"/>
      <c r="X49" s="138"/>
      <c r="Y49" s="154"/>
      <c r="Z49" s="155"/>
    </row>
    <row r="50" spans="1:26" ht="24.75" customHeight="1">
      <c r="A50" s="114"/>
      <c r="B50" s="125"/>
      <c r="C50" s="92" t="s">
        <v>101</v>
      </c>
      <c r="D50" s="60">
        <v>5</v>
      </c>
      <c r="E50" s="61">
        <f t="shared" si="0"/>
        <v>4</v>
      </c>
      <c r="F50" s="62">
        <v>2</v>
      </c>
      <c r="G50" s="63">
        <v>2</v>
      </c>
      <c r="H50" s="62"/>
      <c r="I50" s="64"/>
      <c r="J50" s="65"/>
      <c r="K50" s="63"/>
      <c r="L50" s="202"/>
      <c r="M50" s="199"/>
      <c r="N50" s="122"/>
      <c r="O50" s="135"/>
      <c r="P50" s="66">
        <f t="shared" si="1"/>
        <v>4</v>
      </c>
      <c r="Q50" s="65">
        <v>2</v>
      </c>
      <c r="R50" s="63">
        <v>2</v>
      </c>
      <c r="S50" s="65"/>
      <c r="T50" s="63"/>
      <c r="U50" s="65"/>
      <c r="V50" s="63"/>
      <c r="W50" s="165"/>
      <c r="X50" s="138"/>
      <c r="Y50" s="154"/>
      <c r="Z50" s="155"/>
    </row>
    <row r="51" spans="1:26" ht="24.75" customHeight="1">
      <c r="A51" s="114"/>
      <c r="B51" s="125"/>
      <c r="C51" s="92" t="s">
        <v>81</v>
      </c>
      <c r="D51" s="60">
        <v>5</v>
      </c>
      <c r="E51" s="61">
        <f t="shared" si="0"/>
        <v>0</v>
      </c>
      <c r="F51" s="62"/>
      <c r="G51" s="63"/>
      <c r="H51" s="62"/>
      <c r="I51" s="64"/>
      <c r="J51" s="65"/>
      <c r="K51" s="63"/>
      <c r="L51" s="202"/>
      <c r="M51" s="199"/>
      <c r="N51" s="122"/>
      <c r="O51" s="135"/>
      <c r="P51" s="66">
        <f t="shared" si="1"/>
        <v>6</v>
      </c>
      <c r="Q51" s="65"/>
      <c r="R51" s="63"/>
      <c r="S51" s="65">
        <v>3</v>
      </c>
      <c r="T51" s="63">
        <v>3</v>
      </c>
      <c r="U51" s="65"/>
      <c r="V51" s="63"/>
      <c r="W51" s="165"/>
      <c r="X51" s="138"/>
      <c r="Y51" s="154"/>
      <c r="Z51" s="155"/>
    </row>
    <row r="52" spans="1:26" ht="24.75" customHeight="1" thickBot="1">
      <c r="A52" s="114"/>
      <c r="B52" s="125"/>
      <c r="C52" s="92" t="s">
        <v>102</v>
      </c>
      <c r="D52" s="60">
        <v>5</v>
      </c>
      <c r="E52" s="61">
        <f t="shared" si="0"/>
        <v>4</v>
      </c>
      <c r="F52" s="62">
        <v>2</v>
      </c>
      <c r="G52" s="63">
        <v>2</v>
      </c>
      <c r="H52" s="62"/>
      <c r="I52" s="64"/>
      <c r="J52" s="65"/>
      <c r="K52" s="63"/>
      <c r="L52" s="202"/>
      <c r="M52" s="199"/>
      <c r="N52" s="122"/>
      <c r="O52" s="135"/>
      <c r="P52" s="66">
        <f t="shared" si="1"/>
        <v>4</v>
      </c>
      <c r="Q52" s="65">
        <v>2</v>
      </c>
      <c r="R52" s="63">
        <v>2</v>
      </c>
      <c r="S52" s="65"/>
      <c r="T52" s="63"/>
      <c r="U52" s="72"/>
      <c r="V52" s="70"/>
      <c r="W52" s="165"/>
      <c r="X52" s="138"/>
      <c r="Y52" s="154"/>
      <c r="Z52" s="155"/>
    </row>
    <row r="53" spans="1:26" ht="24.75" customHeight="1">
      <c r="A53" s="114"/>
      <c r="B53" s="125"/>
      <c r="C53" s="92" t="s">
        <v>82</v>
      </c>
      <c r="D53" s="60">
        <v>5</v>
      </c>
      <c r="E53" s="61">
        <f t="shared" si="0"/>
        <v>0</v>
      </c>
      <c r="F53" s="62"/>
      <c r="G53" s="63"/>
      <c r="H53" s="62"/>
      <c r="I53" s="64"/>
      <c r="J53" s="65"/>
      <c r="K53" s="63"/>
      <c r="L53" s="202"/>
      <c r="M53" s="199"/>
      <c r="N53" s="122"/>
      <c r="O53" s="135"/>
      <c r="P53" s="66">
        <f t="shared" si="1"/>
        <v>0</v>
      </c>
      <c r="Q53" s="65"/>
      <c r="R53" s="63"/>
      <c r="S53" s="65"/>
      <c r="T53" s="63"/>
      <c r="U53" s="82"/>
      <c r="V53" s="82"/>
      <c r="W53" s="165"/>
      <c r="X53" s="138"/>
      <c r="Y53" s="154"/>
      <c r="Z53" s="155"/>
    </row>
    <row r="54" spans="1:26" ht="24.75" customHeight="1">
      <c r="A54" s="114"/>
      <c r="B54" s="125"/>
      <c r="C54" s="92" t="s">
        <v>83</v>
      </c>
      <c r="D54" s="60">
        <v>5</v>
      </c>
      <c r="E54" s="61">
        <f t="shared" si="0"/>
        <v>0</v>
      </c>
      <c r="F54" s="62"/>
      <c r="G54" s="63"/>
      <c r="H54" s="62"/>
      <c r="I54" s="64"/>
      <c r="J54" s="65"/>
      <c r="K54" s="63"/>
      <c r="L54" s="202"/>
      <c r="M54" s="199"/>
      <c r="N54" s="122"/>
      <c r="O54" s="135"/>
      <c r="P54" s="66">
        <f t="shared" si="1"/>
        <v>8</v>
      </c>
      <c r="Q54" s="65"/>
      <c r="R54" s="63"/>
      <c r="S54" s="65"/>
      <c r="T54" s="63"/>
      <c r="U54" s="83">
        <v>4</v>
      </c>
      <c r="V54" s="83">
        <v>4</v>
      </c>
      <c r="W54" s="165"/>
      <c r="X54" s="138"/>
      <c r="Y54" s="154"/>
      <c r="Z54" s="155"/>
    </row>
    <row r="55" spans="1:26" ht="24.75" customHeight="1">
      <c r="A55" s="114"/>
      <c r="B55" s="125"/>
      <c r="C55" s="92" t="s">
        <v>80</v>
      </c>
      <c r="D55" s="60">
        <v>5</v>
      </c>
      <c r="E55" s="61">
        <f t="shared" si="0"/>
        <v>0</v>
      </c>
      <c r="F55" s="62"/>
      <c r="G55" s="63"/>
      <c r="H55" s="62"/>
      <c r="I55" s="64"/>
      <c r="J55" s="65"/>
      <c r="K55" s="63"/>
      <c r="L55" s="202"/>
      <c r="M55" s="199"/>
      <c r="N55" s="122"/>
      <c r="O55" s="135"/>
      <c r="P55" s="66">
        <f t="shared" si="1"/>
        <v>0</v>
      </c>
      <c r="Q55" s="65"/>
      <c r="R55" s="63"/>
      <c r="S55" s="65"/>
      <c r="T55" s="63"/>
      <c r="U55" s="83" t="s">
        <v>89</v>
      </c>
      <c r="V55" s="83" t="s">
        <v>89</v>
      </c>
      <c r="W55" s="165"/>
      <c r="X55" s="138"/>
      <c r="Y55" s="154"/>
      <c r="Z55" s="155"/>
    </row>
    <row r="56" spans="1:26" ht="24.75" customHeight="1" thickBot="1">
      <c r="A56" s="247"/>
      <c r="B56" s="228"/>
      <c r="C56" s="105" t="s">
        <v>84</v>
      </c>
      <c r="D56" s="60">
        <v>5</v>
      </c>
      <c r="E56" s="61">
        <f t="shared" si="0"/>
        <v>0</v>
      </c>
      <c r="F56" s="69"/>
      <c r="G56" s="70"/>
      <c r="H56" s="69"/>
      <c r="I56" s="71"/>
      <c r="J56" s="72"/>
      <c r="K56" s="70"/>
      <c r="L56" s="203"/>
      <c r="M56" s="200"/>
      <c r="N56" s="180"/>
      <c r="O56" s="208"/>
      <c r="P56" s="66">
        <f t="shared" si="1"/>
        <v>0</v>
      </c>
      <c r="Q56" s="72"/>
      <c r="R56" s="70"/>
      <c r="S56" s="72"/>
      <c r="T56" s="70"/>
      <c r="U56" s="84"/>
      <c r="V56" s="84"/>
      <c r="W56" s="166"/>
      <c r="X56" s="164"/>
      <c r="Y56" s="227"/>
      <c r="Z56" s="168"/>
    </row>
    <row r="57" spans="1:26" ht="24.75" customHeight="1">
      <c r="A57" s="247"/>
      <c r="B57" s="228"/>
      <c r="C57" s="105" t="s">
        <v>85</v>
      </c>
      <c r="D57" s="60">
        <v>5</v>
      </c>
      <c r="E57" s="61">
        <f t="shared" si="0"/>
        <v>0</v>
      </c>
      <c r="F57" s="69"/>
      <c r="G57" s="70"/>
      <c r="H57" s="69"/>
      <c r="I57" s="71"/>
      <c r="J57" s="72"/>
      <c r="K57" s="70"/>
      <c r="L57" s="203"/>
      <c r="M57" s="200"/>
      <c r="N57" s="180"/>
      <c r="O57" s="208"/>
      <c r="P57" s="66">
        <f t="shared" si="1"/>
        <v>0</v>
      </c>
      <c r="Q57" s="72"/>
      <c r="R57" s="70"/>
      <c r="S57" s="72"/>
      <c r="T57" s="70"/>
      <c r="U57" s="82"/>
      <c r="V57" s="82"/>
      <c r="W57" s="166"/>
      <c r="X57" s="164"/>
      <c r="Y57" s="227"/>
      <c r="Z57" s="168"/>
    </row>
    <row r="58" spans="1:26" ht="24.75" customHeight="1">
      <c r="A58" s="247"/>
      <c r="B58" s="228"/>
      <c r="C58" s="105" t="s">
        <v>86</v>
      </c>
      <c r="D58" s="60">
        <v>5</v>
      </c>
      <c r="E58" s="61">
        <f t="shared" si="0"/>
        <v>0</v>
      </c>
      <c r="F58" s="69"/>
      <c r="G58" s="70"/>
      <c r="H58" s="69"/>
      <c r="I58" s="71"/>
      <c r="J58" s="72"/>
      <c r="K58" s="70"/>
      <c r="L58" s="203"/>
      <c r="M58" s="200"/>
      <c r="N58" s="180"/>
      <c r="O58" s="208"/>
      <c r="P58" s="66">
        <f t="shared" si="1"/>
        <v>6</v>
      </c>
      <c r="Q58" s="72"/>
      <c r="R58" s="70"/>
      <c r="S58" s="72"/>
      <c r="T58" s="70"/>
      <c r="U58" s="83">
        <v>3</v>
      </c>
      <c r="V58" s="83">
        <v>3</v>
      </c>
      <c r="W58" s="166"/>
      <c r="X58" s="164"/>
      <c r="Y58" s="227"/>
      <c r="Z58" s="168"/>
    </row>
    <row r="59" spans="1:26" ht="24.75" customHeight="1">
      <c r="A59" s="247"/>
      <c r="B59" s="228"/>
      <c r="C59" s="105" t="s">
        <v>87</v>
      </c>
      <c r="D59" s="60">
        <v>5</v>
      </c>
      <c r="E59" s="61">
        <f t="shared" si="0"/>
        <v>0</v>
      </c>
      <c r="F59" s="69"/>
      <c r="G59" s="70"/>
      <c r="H59" s="69"/>
      <c r="I59" s="71"/>
      <c r="J59" s="72"/>
      <c r="K59" s="70"/>
      <c r="L59" s="203"/>
      <c r="M59" s="200"/>
      <c r="N59" s="180"/>
      <c r="O59" s="208"/>
      <c r="P59" s="66">
        <f t="shared" si="1"/>
        <v>0</v>
      </c>
      <c r="Q59" s="72"/>
      <c r="R59" s="70"/>
      <c r="S59" s="72"/>
      <c r="T59" s="70"/>
      <c r="U59" s="83" t="s">
        <v>93</v>
      </c>
      <c r="V59" s="83" t="s">
        <v>93</v>
      </c>
      <c r="W59" s="166"/>
      <c r="X59" s="164"/>
      <c r="Y59" s="227"/>
      <c r="Z59" s="168"/>
    </row>
    <row r="60" spans="1:26" ht="24.75" customHeight="1" thickBot="1">
      <c r="A60" s="115"/>
      <c r="B60" s="126"/>
      <c r="C60" s="100" t="s">
        <v>88</v>
      </c>
      <c r="D60" s="76">
        <v>5</v>
      </c>
      <c r="E60" s="61">
        <f t="shared" si="0"/>
        <v>0</v>
      </c>
      <c r="F60" s="78"/>
      <c r="G60" s="75"/>
      <c r="H60" s="78"/>
      <c r="I60" s="79"/>
      <c r="J60" s="74"/>
      <c r="K60" s="75"/>
      <c r="L60" s="204"/>
      <c r="M60" s="201"/>
      <c r="N60" s="123"/>
      <c r="O60" s="136"/>
      <c r="P60" s="73">
        <f t="shared" si="1"/>
        <v>0</v>
      </c>
      <c r="Q60" s="74"/>
      <c r="R60" s="75"/>
      <c r="S60" s="74"/>
      <c r="T60" s="75"/>
      <c r="U60" s="84"/>
      <c r="V60" s="84"/>
      <c r="W60" s="167"/>
      <c r="X60" s="139"/>
      <c r="Y60" s="156"/>
      <c r="Z60" s="157"/>
    </row>
    <row r="61" spans="1:26" ht="24.75" customHeight="1">
      <c r="A61" s="113" t="s">
        <v>53</v>
      </c>
      <c r="B61" s="124" t="s">
        <v>54</v>
      </c>
      <c r="C61" s="110" t="s">
        <v>103</v>
      </c>
      <c r="D61" s="53">
        <v>5</v>
      </c>
      <c r="E61" s="54">
        <f t="shared" si="0"/>
        <v>4</v>
      </c>
      <c r="F61" s="55">
        <v>2</v>
      </c>
      <c r="G61" s="56">
        <v>2</v>
      </c>
      <c r="H61" s="55"/>
      <c r="I61" s="57"/>
      <c r="J61" s="58"/>
      <c r="K61" s="56"/>
      <c r="L61" s="119">
        <f>SUM(E61:E63)</f>
        <v>10</v>
      </c>
      <c r="M61" s="198">
        <f>SUM(L61:L67)</f>
        <v>14</v>
      </c>
      <c r="N61" s="127">
        <v>10</v>
      </c>
      <c r="O61" s="134">
        <v>20</v>
      </c>
      <c r="P61" s="59">
        <f t="shared" si="1"/>
        <v>4</v>
      </c>
      <c r="Q61" s="58">
        <v>2</v>
      </c>
      <c r="R61" s="56">
        <v>2</v>
      </c>
      <c r="S61" s="58"/>
      <c r="T61" s="56"/>
      <c r="U61" s="58"/>
      <c r="V61" s="56"/>
      <c r="W61" s="137">
        <f>SUM(P61:P63)</f>
        <v>10</v>
      </c>
      <c r="X61" s="137">
        <f>SUM(W61:W67)</f>
        <v>14</v>
      </c>
      <c r="Y61" s="152">
        <v>10</v>
      </c>
      <c r="Z61" s="153">
        <v>20</v>
      </c>
    </row>
    <row r="62" spans="1:26" ht="24.75" customHeight="1">
      <c r="A62" s="114"/>
      <c r="B62" s="125"/>
      <c r="C62" s="102" t="s">
        <v>55</v>
      </c>
      <c r="D62" s="60">
        <v>5</v>
      </c>
      <c r="E62" s="61">
        <f t="shared" si="0"/>
        <v>4</v>
      </c>
      <c r="F62" s="62"/>
      <c r="G62" s="63"/>
      <c r="H62" s="62">
        <v>2</v>
      </c>
      <c r="I62" s="64">
        <v>2</v>
      </c>
      <c r="J62" s="65"/>
      <c r="K62" s="63"/>
      <c r="L62" s="120"/>
      <c r="M62" s="199"/>
      <c r="N62" s="122"/>
      <c r="O62" s="135"/>
      <c r="P62" s="66">
        <f t="shared" si="1"/>
        <v>4</v>
      </c>
      <c r="Q62" s="65"/>
      <c r="R62" s="63"/>
      <c r="S62" s="65">
        <v>2</v>
      </c>
      <c r="T62" s="63">
        <v>2</v>
      </c>
      <c r="U62" s="65"/>
      <c r="V62" s="63"/>
      <c r="W62" s="138"/>
      <c r="X62" s="138"/>
      <c r="Y62" s="154"/>
      <c r="Z62" s="155"/>
    </row>
    <row r="63" spans="1:26" ht="24.75" customHeight="1" thickBot="1">
      <c r="A63" s="114"/>
      <c r="B63" s="126"/>
      <c r="C63" s="104" t="s">
        <v>56</v>
      </c>
      <c r="D63" s="76">
        <v>5</v>
      </c>
      <c r="E63" s="77">
        <f t="shared" si="0"/>
        <v>2</v>
      </c>
      <c r="F63" s="78"/>
      <c r="G63" s="75"/>
      <c r="H63" s="78"/>
      <c r="I63" s="79"/>
      <c r="J63" s="74">
        <v>1</v>
      </c>
      <c r="K63" s="75">
        <v>1</v>
      </c>
      <c r="L63" s="121"/>
      <c r="M63" s="199"/>
      <c r="N63" s="122"/>
      <c r="O63" s="135"/>
      <c r="P63" s="73">
        <f t="shared" si="1"/>
        <v>2</v>
      </c>
      <c r="Q63" s="74"/>
      <c r="R63" s="75"/>
      <c r="S63" s="74"/>
      <c r="T63" s="75"/>
      <c r="U63" s="74">
        <v>1</v>
      </c>
      <c r="V63" s="75">
        <v>1</v>
      </c>
      <c r="W63" s="139"/>
      <c r="X63" s="138"/>
      <c r="Y63" s="154"/>
      <c r="Z63" s="155"/>
    </row>
    <row r="64" spans="1:26" ht="24.75" customHeight="1">
      <c r="A64" s="114"/>
      <c r="B64" s="124" t="s">
        <v>57</v>
      </c>
      <c r="C64" s="110" t="s">
        <v>104</v>
      </c>
      <c r="D64" s="53">
        <v>5</v>
      </c>
      <c r="E64" s="54">
        <f t="shared" si="0"/>
        <v>2</v>
      </c>
      <c r="F64" s="55">
        <v>1</v>
      </c>
      <c r="G64" s="56">
        <v>1</v>
      </c>
      <c r="H64" s="55"/>
      <c r="I64" s="57"/>
      <c r="J64" s="58"/>
      <c r="K64" s="56"/>
      <c r="L64" s="119">
        <f>SUM(E64:E67)</f>
        <v>4</v>
      </c>
      <c r="M64" s="199"/>
      <c r="N64" s="122">
        <v>10</v>
      </c>
      <c r="O64" s="135"/>
      <c r="P64" s="59">
        <f t="shared" si="1"/>
        <v>2</v>
      </c>
      <c r="Q64" s="58">
        <v>1</v>
      </c>
      <c r="R64" s="56">
        <v>1</v>
      </c>
      <c r="S64" s="58"/>
      <c r="T64" s="56"/>
      <c r="U64" s="58"/>
      <c r="V64" s="56"/>
      <c r="W64" s="137">
        <f>SUM(P64:P67)</f>
        <v>4</v>
      </c>
      <c r="X64" s="138"/>
      <c r="Y64" s="154">
        <v>10</v>
      </c>
      <c r="Z64" s="155"/>
    </row>
    <row r="65" spans="1:26" ht="24.75" customHeight="1">
      <c r="A65" s="114"/>
      <c r="B65" s="125"/>
      <c r="C65" s="102" t="s">
        <v>58</v>
      </c>
      <c r="D65" s="60">
        <v>5</v>
      </c>
      <c r="E65" s="61">
        <f t="shared" si="0"/>
        <v>0</v>
      </c>
      <c r="F65" s="62"/>
      <c r="G65" s="63"/>
      <c r="H65" s="62"/>
      <c r="I65" s="64"/>
      <c r="J65" s="65"/>
      <c r="K65" s="63"/>
      <c r="L65" s="120"/>
      <c r="M65" s="199"/>
      <c r="N65" s="122"/>
      <c r="O65" s="135"/>
      <c r="P65" s="66">
        <f t="shared" si="1"/>
        <v>0</v>
      </c>
      <c r="Q65" s="65"/>
      <c r="R65" s="63"/>
      <c r="S65" s="65"/>
      <c r="T65" s="63"/>
      <c r="U65" s="65"/>
      <c r="V65" s="63"/>
      <c r="W65" s="138"/>
      <c r="X65" s="138"/>
      <c r="Y65" s="154"/>
      <c r="Z65" s="155"/>
    </row>
    <row r="66" spans="1:26" ht="24.75" customHeight="1">
      <c r="A66" s="114"/>
      <c r="B66" s="125"/>
      <c r="C66" s="102" t="s">
        <v>59</v>
      </c>
      <c r="D66" s="60">
        <v>5</v>
      </c>
      <c r="E66" s="61">
        <f t="shared" si="0"/>
        <v>2</v>
      </c>
      <c r="F66" s="62"/>
      <c r="G66" s="63"/>
      <c r="H66" s="62">
        <v>1</v>
      </c>
      <c r="I66" s="64">
        <v>1</v>
      </c>
      <c r="J66" s="65"/>
      <c r="K66" s="63"/>
      <c r="L66" s="120"/>
      <c r="M66" s="199"/>
      <c r="N66" s="122"/>
      <c r="O66" s="135"/>
      <c r="P66" s="66">
        <f t="shared" si="1"/>
        <v>2</v>
      </c>
      <c r="Q66" s="65"/>
      <c r="R66" s="63"/>
      <c r="S66" s="65">
        <v>1</v>
      </c>
      <c r="T66" s="63">
        <v>1</v>
      </c>
      <c r="U66" s="65"/>
      <c r="V66" s="63"/>
      <c r="W66" s="138"/>
      <c r="X66" s="138"/>
      <c r="Y66" s="154"/>
      <c r="Z66" s="155"/>
    </row>
    <row r="67" spans="1:26" ht="24.75" customHeight="1" thickBot="1">
      <c r="A67" s="115"/>
      <c r="B67" s="126"/>
      <c r="C67" s="104" t="s">
        <v>60</v>
      </c>
      <c r="D67" s="76">
        <v>5</v>
      </c>
      <c r="E67" s="77">
        <f t="shared" si="0"/>
        <v>0</v>
      </c>
      <c r="F67" s="78"/>
      <c r="G67" s="75"/>
      <c r="H67" s="78"/>
      <c r="I67" s="79"/>
      <c r="J67" s="74"/>
      <c r="K67" s="75"/>
      <c r="L67" s="121"/>
      <c r="M67" s="201"/>
      <c r="N67" s="123"/>
      <c r="O67" s="136"/>
      <c r="P67" s="73">
        <f t="shared" si="1"/>
        <v>0</v>
      </c>
      <c r="Q67" s="74"/>
      <c r="R67" s="75"/>
      <c r="S67" s="74"/>
      <c r="T67" s="75"/>
      <c r="U67" s="74"/>
      <c r="V67" s="75"/>
      <c r="W67" s="139"/>
      <c r="X67" s="139"/>
      <c r="Y67" s="156"/>
      <c r="Z67" s="157"/>
    </row>
    <row r="68" spans="1:26" ht="24.75" customHeight="1" thickBot="1">
      <c r="A68" s="113" t="s">
        <v>61</v>
      </c>
      <c r="B68" s="116" t="s">
        <v>77</v>
      </c>
      <c r="C68" s="106" t="s">
        <v>62</v>
      </c>
      <c r="D68" s="53">
        <v>5</v>
      </c>
      <c r="E68" s="54">
        <f t="shared" si="0"/>
        <v>0</v>
      </c>
      <c r="F68" s="55"/>
      <c r="G68" s="56"/>
      <c r="H68" s="85"/>
      <c r="I68" s="86"/>
      <c r="J68" s="58"/>
      <c r="K68" s="56"/>
      <c r="L68" s="128">
        <f>SUM(E68:E74)</f>
        <v>14</v>
      </c>
      <c r="M68" s="129"/>
      <c r="N68" s="127">
        <v>16</v>
      </c>
      <c r="O68" s="134"/>
      <c r="P68" s="59">
        <f t="shared" si="1"/>
        <v>0</v>
      </c>
      <c r="Q68" s="58"/>
      <c r="R68" s="56"/>
      <c r="S68" s="111"/>
      <c r="T68" s="112"/>
      <c r="U68" s="58"/>
      <c r="V68" s="56"/>
      <c r="W68" s="158">
        <f>SUM(P68:P74)</f>
        <v>10</v>
      </c>
      <c r="X68" s="159"/>
      <c r="Y68" s="152">
        <v>16</v>
      </c>
      <c r="Z68" s="153"/>
    </row>
    <row r="69" spans="1:26" ht="24.75" customHeight="1">
      <c r="A69" s="114"/>
      <c r="B69" s="117"/>
      <c r="C69" s="107" t="s">
        <v>106</v>
      </c>
      <c r="D69" s="60">
        <v>5</v>
      </c>
      <c r="E69" s="61">
        <f t="shared" si="0"/>
        <v>4</v>
      </c>
      <c r="F69" s="62"/>
      <c r="G69" s="63"/>
      <c r="H69" s="82">
        <v>2</v>
      </c>
      <c r="I69" s="82">
        <v>2</v>
      </c>
      <c r="J69" s="65"/>
      <c r="K69" s="63"/>
      <c r="L69" s="130"/>
      <c r="M69" s="131"/>
      <c r="N69" s="122"/>
      <c r="O69" s="135"/>
      <c r="P69" s="66">
        <f t="shared" si="1"/>
        <v>4</v>
      </c>
      <c r="Q69" s="65"/>
      <c r="R69" s="63"/>
      <c r="S69" s="82">
        <v>2</v>
      </c>
      <c r="T69" s="82">
        <v>2</v>
      </c>
      <c r="U69" s="65"/>
      <c r="V69" s="63"/>
      <c r="W69" s="160"/>
      <c r="X69" s="161"/>
      <c r="Y69" s="154"/>
      <c r="Z69" s="155"/>
    </row>
    <row r="70" spans="1:26" ht="24.75" customHeight="1" thickBot="1">
      <c r="A70" s="114"/>
      <c r="B70" s="117"/>
      <c r="C70" s="107" t="s">
        <v>92</v>
      </c>
      <c r="D70" s="60">
        <v>5</v>
      </c>
      <c r="E70" s="61">
        <f t="shared" si="0"/>
        <v>0</v>
      </c>
      <c r="F70" s="62"/>
      <c r="G70" s="63"/>
      <c r="H70" s="84" t="s">
        <v>89</v>
      </c>
      <c r="I70" s="84" t="s">
        <v>89</v>
      </c>
      <c r="J70" s="72"/>
      <c r="K70" s="70"/>
      <c r="L70" s="130"/>
      <c r="M70" s="131"/>
      <c r="N70" s="122"/>
      <c r="O70" s="135"/>
      <c r="P70" s="66">
        <f t="shared" si="1"/>
        <v>0</v>
      </c>
      <c r="Q70" s="65"/>
      <c r="R70" s="63"/>
      <c r="S70" s="84" t="s">
        <v>108</v>
      </c>
      <c r="T70" s="84" t="s">
        <v>108</v>
      </c>
      <c r="U70" s="65"/>
      <c r="V70" s="63"/>
      <c r="W70" s="160"/>
      <c r="X70" s="161"/>
      <c r="Y70" s="154"/>
      <c r="Z70" s="155"/>
    </row>
    <row r="71" spans="1:26" ht="24.75" customHeight="1">
      <c r="A71" s="114"/>
      <c r="B71" s="117"/>
      <c r="C71" s="107" t="s">
        <v>90</v>
      </c>
      <c r="D71" s="60">
        <v>5</v>
      </c>
      <c r="E71" s="61">
        <f t="shared" si="0"/>
        <v>4</v>
      </c>
      <c r="F71" s="62"/>
      <c r="G71" s="63"/>
      <c r="H71" s="87"/>
      <c r="I71" s="88"/>
      <c r="J71" s="82">
        <v>2</v>
      </c>
      <c r="K71" s="82">
        <v>2</v>
      </c>
      <c r="L71" s="130"/>
      <c r="M71" s="131"/>
      <c r="N71" s="122"/>
      <c r="O71" s="135"/>
      <c r="P71" s="66">
        <f t="shared" si="1"/>
        <v>0</v>
      </c>
      <c r="Q71" s="65"/>
      <c r="R71" s="63"/>
      <c r="S71" s="89"/>
      <c r="T71" s="90"/>
      <c r="U71" s="65"/>
      <c r="V71" s="63"/>
      <c r="W71" s="160"/>
      <c r="X71" s="161"/>
      <c r="Y71" s="154"/>
      <c r="Z71" s="155"/>
    </row>
    <row r="72" spans="1:26" ht="24.75" customHeight="1" thickBot="1">
      <c r="A72" s="114"/>
      <c r="B72" s="117"/>
      <c r="C72" s="107" t="s">
        <v>91</v>
      </c>
      <c r="D72" s="60">
        <v>5</v>
      </c>
      <c r="E72" s="61">
        <f t="shared" si="0"/>
        <v>0</v>
      </c>
      <c r="F72" s="62"/>
      <c r="G72" s="63"/>
      <c r="H72" s="62"/>
      <c r="I72" s="64"/>
      <c r="J72" s="84" t="s">
        <v>89</v>
      </c>
      <c r="K72" s="84" t="s">
        <v>89</v>
      </c>
      <c r="L72" s="130"/>
      <c r="M72" s="131"/>
      <c r="N72" s="122"/>
      <c r="O72" s="135"/>
      <c r="P72" s="66">
        <f t="shared" si="1"/>
        <v>0</v>
      </c>
      <c r="Q72" s="65"/>
      <c r="R72" s="63"/>
      <c r="S72" s="65"/>
      <c r="T72" s="63"/>
      <c r="U72" s="65"/>
      <c r="V72" s="63"/>
      <c r="W72" s="160"/>
      <c r="X72" s="161"/>
      <c r="Y72" s="154"/>
      <c r="Z72" s="155"/>
    </row>
    <row r="73" spans="1:26" ht="24.75" customHeight="1">
      <c r="A73" s="114"/>
      <c r="B73" s="117"/>
      <c r="C73" s="107" t="s">
        <v>105</v>
      </c>
      <c r="D73" s="60">
        <v>5</v>
      </c>
      <c r="E73" s="61">
        <f t="shared" si="0"/>
        <v>4</v>
      </c>
      <c r="F73" s="62">
        <v>2</v>
      </c>
      <c r="G73" s="63">
        <v>2</v>
      </c>
      <c r="H73" s="62"/>
      <c r="I73" s="64"/>
      <c r="J73" s="89"/>
      <c r="K73" s="90"/>
      <c r="L73" s="130"/>
      <c r="M73" s="131"/>
      <c r="N73" s="122"/>
      <c r="O73" s="135"/>
      <c r="P73" s="66">
        <f t="shared" si="1"/>
        <v>4</v>
      </c>
      <c r="Q73" s="65">
        <v>2</v>
      </c>
      <c r="R73" s="63">
        <v>2</v>
      </c>
      <c r="S73" s="65"/>
      <c r="T73" s="63"/>
      <c r="U73" s="65"/>
      <c r="V73" s="63"/>
      <c r="W73" s="160"/>
      <c r="X73" s="161"/>
      <c r="Y73" s="154"/>
      <c r="Z73" s="155"/>
    </row>
    <row r="74" spans="1:26" ht="24.75" customHeight="1" thickBot="1">
      <c r="A74" s="115"/>
      <c r="B74" s="118"/>
      <c r="C74" s="108" t="s">
        <v>94</v>
      </c>
      <c r="D74" s="76">
        <v>5</v>
      </c>
      <c r="E74" s="77">
        <f t="shared" si="0"/>
        <v>2</v>
      </c>
      <c r="F74" s="78">
        <v>1</v>
      </c>
      <c r="G74" s="75">
        <v>1</v>
      </c>
      <c r="H74" s="78"/>
      <c r="I74" s="79"/>
      <c r="J74" s="74"/>
      <c r="K74" s="75"/>
      <c r="L74" s="132"/>
      <c r="M74" s="133"/>
      <c r="N74" s="123"/>
      <c r="O74" s="136"/>
      <c r="P74" s="73">
        <f t="shared" si="1"/>
        <v>2</v>
      </c>
      <c r="Q74" s="74">
        <v>1</v>
      </c>
      <c r="R74" s="75">
        <v>1</v>
      </c>
      <c r="S74" s="74"/>
      <c r="T74" s="75"/>
      <c r="U74" s="74"/>
      <c r="V74" s="75"/>
      <c r="W74" s="162"/>
      <c r="X74" s="163"/>
      <c r="Y74" s="156"/>
      <c r="Z74" s="157"/>
    </row>
    <row r="75" spans="1:26" ht="40.5" customHeight="1" thickBot="1">
      <c r="A75" s="217" t="s">
        <v>63</v>
      </c>
      <c r="B75" s="151"/>
      <c r="C75" s="151"/>
      <c r="D75" s="218"/>
      <c r="E75" s="47">
        <f aca="true" t="shared" si="2" ref="E75:K75">SUM(E9:E74)</f>
        <v>192</v>
      </c>
      <c r="F75" s="33">
        <f t="shared" si="2"/>
        <v>32</v>
      </c>
      <c r="G75" s="32">
        <f t="shared" si="2"/>
        <v>32</v>
      </c>
      <c r="H75" s="33">
        <f t="shared" si="2"/>
        <v>32</v>
      </c>
      <c r="I75" s="31">
        <f t="shared" si="2"/>
        <v>32</v>
      </c>
      <c r="J75" s="30">
        <f t="shared" si="2"/>
        <v>32</v>
      </c>
      <c r="K75" s="32">
        <f t="shared" si="2"/>
        <v>32</v>
      </c>
      <c r="L75" s="150">
        <f>SUM(L68,M61,M37,M9)</f>
        <v>192</v>
      </c>
      <c r="M75" s="151"/>
      <c r="N75" s="151">
        <v>86</v>
      </c>
      <c r="O75" s="169"/>
      <c r="P75" s="34">
        <f aca="true" t="shared" si="3" ref="P75:V75">SUM(P9:P74)</f>
        <v>192</v>
      </c>
      <c r="Q75" s="30">
        <f t="shared" si="3"/>
        <v>32</v>
      </c>
      <c r="R75" s="32">
        <f t="shared" si="3"/>
        <v>32</v>
      </c>
      <c r="S75" s="30">
        <f t="shared" si="3"/>
        <v>32</v>
      </c>
      <c r="T75" s="32">
        <f t="shared" si="3"/>
        <v>32</v>
      </c>
      <c r="U75" s="30">
        <f t="shared" si="3"/>
        <v>32</v>
      </c>
      <c r="V75" s="32">
        <f t="shared" si="3"/>
        <v>32</v>
      </c>
      <c r="W75" s="150">
        <f>SUM(W68,X61,X37,X9)</f>
        <v>192</v>
      </c>
      <c r="X75" s="151"/>
      <c r="Y75" s="151">
        <v>86</v>
      </c>
      <c r="Z75" s="169"/>
    </row>
    <row r="76" spans="1:26" ht="24.75" customHeight="1">
      <c r="A76" s="211" t="s">
        <v>64</v>
      </c>
      <c r="B76" s="212"/>
      <c r="C76" s="24" t="s">
        <v>65</v>
      </c>
      <c r="D76" s="242" t="s">
        <v>66</v>
      </c>
      <c r="E76" s="48">
        <f>SUM(F76:K76)</f>
        <v>150</v>
      </c>
      <c r="F76" s="27">
        <v>25</v>
      </c>
      <c r="G76" s="26">
        <v>25</v>
      </c>
      <c r="H76" s="27">
        <v>25</v>
      </c>
      <c r="I76" s="28">
        <v>25</v>
      </c>
      <c r="J76" s="25">
        <v>25</v>
      </c>
      <c r="K76" s="26">
        <v>25</v>
      </c>
      <c r="L76" s="140"/>
      <c r="M76" s="141"/>
      <c r="N76" s="142"/>
      <c r="O76" s="143"/>
      <c r="P76" s="29">
        <f>SUM(Q76:V76)</f>
        <v>150</v>
      </c>
      <c r="Q76" s="25">
        <v>25</v>
      </c>
      <c r="R76" s="26">
        <v>25</v>
      </c>
      <c r="S76" s="25">
        <v>25</v>
      </c>
      <c r="T76" s="26">
        <v>25</v>
      </c>
      <c r="U76" s="25">
        <v>25</v>
      </c>
      <c r="V76" s="26">
        <v>25</v>
      </c>
      <c r="W76" s="140"/>
      <c r="X76" s="141"/>
      <c r="Y76" s="142"/>
      <c r="Z76" s="143"/>
    </row>
    <row r="77" spans="1:26" ht="24.75" customHeight="1">
      <c r="A77" s="213"/>
      <c r="B77" s="214"/>
      <c r="C77" s="11" t="s">
        <v>67</v>
      </c>
      <c r="D77" s="243"/>
      <c r="E77" s="45">
        <f>SUM(F77:K77)</f>
        <v>102</v>
      </c>
      <c r="F77" s="15">
        <v>17</v>
      </c>
      <c r="G77" s="19">
        <v>17</v>
      </c>
      <c r="H77" s="15">
        <v>17</v>
      </c>
      <c r="I77" s="13">
        <v>17</v>
      </c>
      <c r="J77" s="18">
        <v>17</v>
      </c>
      <c r="K77" s="19">
        <v>17</v>
      </c>
      <c r="L77" s="144"/>
      <c r="M77" s="145"/>
      <c r="N77" s="145"/>
      <c r="O77" s="146"/>
      <c r="P77" s="22">
        <f>SUM(Q77:V77)</f>
        <v>102</v>
      </c>
      <c r="Q77" s="18">
        <v>17</v>
      </c>
      <c r="R77" s="19">
        <v>17</v>
      </c>
      <c r="S77" s="18">
        <v>17</v>
      </c>
      <c r="T77" s="19">
        <v>17</v>
      </c>
      <c r="U77" s="18">
        <v>17</v>
      </c>
      <c r="V77" s="19">
        <v>17</v>
      </c>
      <c r="W77" s="144"/>
      <c r="X77" s="145"/>
      <c r="Y77" s="145"/>
      <c r="Z77" s="146"/>
    </row>
    <row r="78" spans="1:26" ht="24.75" customHeight="1">
      <c r="A78" s="213"/>
      <c r="B78" s="214"/>
      <c r="C78" s="11" t="s">
        <v>68</v>
      </c>
      <c r="D78" s="243"/>
      <c r="E78" s="45">
        <f>SUM(F78:K78)</f>
        <v>54</v>
      </c>
      <c r="F78" s="15">
        <v>9</v>
      </c>
      <c r="G78" s="19">
        <v>9</v>
      </c>
      <c r="H78" s="15">
        <v>9</v>
      </c>
      <c r="I78" s="13">
        <v>9</v>
      </c>
      <c r="J78" s="18">
        <v>9</v>
      </c>
      <c r="K78" s="19">
        <v>9</v>
      </c>
      <c r="L78" s="144"/>
      <c r="M78" s="145"/>
      <c r="N78" s="145"/>
      <c r="O78" s="146"/>
      <c r="P78" s="22">
        <f>SUM(Q78:V78)</f>
        <v>54</v>
      </c>
      <c r="Q78" s="18">
        <v>9</v>
      </c>
      <c r="R78" s="19">
        <v>9</v>
      </c>
      <c r="S78" s="18">
        <v>9</v>
      </c>
      <c r="T78" s="19">
        <v>9</v>
      </c>
      <c r="U78" s="18">
        <v>9</v>
      </c>
      <c r="V78" s="19">
        <v>9</v>
      </c>
      <c r="W78" s="144"/>
      <c r="X78" s="145"/>
      <c r="Y78" s="145"/>
      <c r="Z78" s="146"/>
    </row>
    <row r="79" spans="1:26" ht="24.75" customHeight="1" thickBot="1">
      <c r="A79" s="215"/>
      <c r="B79" s="216"/>
      <c r="C79" s="35" t="s">
        <v>69</v>
      </c>
      <c r="D79" s="244"/>
      <c r="E79" s="46">
        <f>SUM(F79:K79)</f>
        <v>102</v>
      </c>
      <c r="F79" s="38">
        <v>17</v>
      </c>
      <c r="G79" s="37">
        <v>17</v>
      </c>
      <c r="H79" s="38">
        <v>17</v>
      </c>
      <c r="I79" s="39">
        <v>17</v>
      </c>
      <c r="J79" s="36">
        <v>17</v>
      </c>
      <c r="K79" s="37">
        <v>17</v>
      </c>
      <c r="L79" s="147"/>
      <c r="M79" s="148"/>
      <c r="N79" s="148"/>
      <c r="O79" s="149"/>
      <c r="P79" s="40">
        <f>SUM(Q79:V79)</f>
        <v>102</v>
      </c>
      <c r="Q79" s="36">
        <v>17</v>
      </c>
      <c r="R79" s="37">
        <v>17</v>
      </c>
      <c r="S79" s="36">
        <v>17</v>
      </c>
      <c r="T79" s="37">
        <v>17</v>
      </c>
      <c r="U79" s="36">
        <v>17</v>
      </c>
      <c r="V79" s="37">
        <v>17</v>
      </c>
      <c r="W79" s="147"/>
      <c r="X79" s="148"/>
      <c r="Y79" s="148"/>
      <c r="Z79" s="149"/>
    </row>
    <row r="80" spans="1:26" ht="30" customHeight="1">
      <c r="A80" s="195" t="s">
        <v>70</v>
      </c>
      <c r="B80" s="196"/>
      <c r="C80" s="196"/>
      <c r="D80" s="196"/>
      <c r="E80" s="197"/>
      <c r="F80" s="41">
        <v>36</v>
      </c>
      <c r="G80" s="42">
        <v>36</v>
      </c>
      <c r="H80" s="43">
        <v>36</v>
      </c>
      <c r="I80" s="44">
        <v>36</v>
      </c>
      <c r="J80" s="41">
        <v>36</v>
      </c>
      <c r="K80" s="42">
        <v>36</v>
      </c>
      <c r="L80" s="189"/>
      <c r="M80" s="190"/>
      <c r="N80" s="190"/>
      <c r="O80" s="191"/>
      <c r="P80" s="178"/>
      <c r="Q80" s="41">
        <v>36</v>
      </c>
      <c r="R80" s="42">
        <v>36</v>
      </c>
      <c r="S80" s="41">
        <v>36</v>
      </c>
      <c r="T80" s="42">
        <v>36</v>
      </c>
      <c r="U80" s="41">
        <v>36</v>
      </c>
      <c r="V80" s="42">
        <v>36</v>
      </c>
      <c r="W80" s="172"/>
      <c r="X80" s="173"/>
      <c r="Y80" s="173"/>
      <c r="Z80" s="174"/>
    </row>
    <row r="81" spans="1:26" ht="30" customHeight="1">
      <c r="A81" s="186" t="s">
        <v>71</v>
      </c>
      <c r="B81" s="187"/>
      <c r="C81" s="187"/>
      <c r="D81" s="187"/>
      <c r="E81" s="188"/>
      <c r="F81" s="20">
        <v>7</v>
      </c>
      <c r="G81" s="21">
        <v>7</v>
      </c>
      <c r="H81" s="20">
        <v>7</v>
      </c>
      <c r="I81" s="21">
        <v>7</v>
      </c>
      <c r="J81" s="20">
        <v>6</v>
      </c>
      <c r="K81" s="21">
        <v>6</v>
      </c>
      <c r="L81" s="192"/>
      <c r="M81" s="193"/>
      <c r="N81" s="193"/>
      <c r="O81" s="194"/>
      <c r="P81" s="179"/>
      <c r="Q81" s="20">
        <v>7</v>
      </c>
      <c r="R81" s="21">
        <v>7</v>
      </c>
      <c r="S81" s="20">
        <v>7</v>
      </c>
      <c r="T81" s="21">
        <v>7</v>
      </c>
      <c r="U81" s="20">
        <v>7</v>
      </c>
      <c r="V81" s="52">
        <v>7</v>
      </c>
      <c r="W81" s="175"/>
      <c r="X81" s="176"/>
      <c r="Y81" s="176"/>
      <c r="Z81" s="177"/>
    </row>
    <row r="82" spans="1:26" ht="38.25" customHeight="1" thickBot="1">
      <c r="A82" s="170" t="s">
        <v>72</v>
      </c>
      <c r="B82" s="184"/>
      <c r="C82" s="184"/>
      <c r="D82" s="184"/>
      <c r="E82" s="185"/>
      <c r="F82" s="170">
        <f>SUM(F80:G80)</f>
        <v>72</v>
      </c>
      <c r="G82" s="171"/>
      <c r="H82" s="183">
        <f>SUM(H80:I80)</f>
        <v>72</v>
      </c>
      <c r="I82" s="185"/>
      <c r="J82" s="170">
        <f>SUM(J80:K80)</f>
        <v>72</v>
      </c>
      <c r="K82" s="171"/>
      <c r="L82" s="183">
        <f>SUM(F82:K82)</f>
        <v>216</v>
      </c>
      <c r="M82" s="184"/>
      <c r="N82" s="184"/>
      <c r="O82" s="171"/>
      <c r="P82" s="23"/>
      <c r="Q82" s="170">
        <f>SUM(Q80:R80)</f>
        <v>72</v>
      </c>
      <c r="R82" s="171"/>
      <c r="S82" s="170">
        <f>SUM(S80:T80)</f>
        <v>72</v>
      </c>
      <c r="T82" s="171"/>
      <c r="U82" s="170">
        <f>SUM(U80:V80)</f>
        <v>72</v>
      </c>
      <c r="V82" s="171"/>
      <c r="W82" s="183">
        <f>SUM(Q82:V82)</f>
        <v>216</v>
      </c>
      <c r="X82" s="184"/>
      <c r="Y82" s="184"/>
      <c r="Z82" s="171"/>
    </row>
    <row r="83" spans="1:26" ht="16.5">
      <c r="A83" s="1"/>
      <c r="B83" s="1"/>
      <c r="C83" s="7"/>
      <c r="D83" s="1"/>
      <c r="E83" s="1"/>
      <c r="F83" s="1"/>
      <c r="G83" s="1"/>
      <c r="H83" s="1"/>
      <c r="I83" s="1"/>
      <c r="J83" s="1"/>
      <c r="K83" s="1"/>
      <c r="L83" s="1"/>
      <c r="M83" s="1"/>
      <c r="N83" s="1"/>
      <c r="O83" s="1"/>
      <c r="P83" s="1"/>
      <c r="Q83" s="1"/>
      <c r="R83" s="1"/>
      <c r="S83" s="1"/>
      <c r="T83" s="1"/>
      <c r="U83" s="1"/>
      <c r="V83" s="1"/>
      <c r="W83" s="1"/>
      <c r="X83" s="1"/>
      <c r="Y83" s="1"/>
      <c r="Z83" s="1"/>
    </row>
    <row r="84" spans="1:26" ht="31.5">
      <c r="A84" s="181" t="s">
        <v>73</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9.5">
      <c r="A85" s="2"/>
      <c r="B85" s="3"/>
      <c r="C85" s="8"/>
      <c r="D85" s="3"/>
      <c r="E85" s="3"/>
      <c r="F85" s="3"/>
      <c r="G85" s="3"/>
      <c r="H85" s="3"/>
      <c r="I85" s="3"/>
      <c r="J85" s="3"/>
      <c r="K85" s="3"/>
      <c r="L85" s="3"/>
      <c r="M85" s="3"/>
      <c r="N85" s="3"/>
      <c r="O85" s="3"/>
      <c r="P85" s="3"/>
      <c r="Q85" s="3"/>
      <c r="R85" s="3"/>
      <c r="S85" s="3"/>
      <c r="T85" s="3"/>
      <c r="U85" s="3"/>
      <c r="V85" s="3"/>
      <c r="W85" s="3"/>
      <c r="X85" s="3"/>
      <c r="Y85" s="3"/>
      <c r="Z85" s="3"/>
    </row>
    <row r="86" spans="1:26" ht="16.5" customHeight="1">
      <c r="A86" s="235" t="s">
        <v>78</v>
      </c>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row>
    <row r="87" spans="1:26" ht="16.5" customHeight="1">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row>
    <row r="88" spans="1:26" ht="16.5" customHeight="1">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row>
    <row r="89" spans="1:26" ht="16.5" customHeight="1">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row>
    <row r="90" spans="1:26" ht="16.5" customHeight="1">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row>
    <row r="91" spans="1:26" ht="16.5" customHeight="1">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row>
    <row r="92" spans="1:26" ht="16.5" customHeight="1">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row>
    <row r="93" spans="1:26" ht="16.5" customHeight="1">
      <c r="A93" s="235"/>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row>
    <row r="94" spans="1:26" ht="408.75" customHeight="1">
      <c r="A94" s="23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row>
    <row r="95" spans="1:26" ht="16.5">
      <c r="A95" s="235"/>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row>
    <row r="96" spans="1:26" ht="16.5">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row>
    <row r="97" spans="1:26" ht="16.5">
      <c r="A97" s="235"/>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row>
  </sheetData>
  <sheetProtection/>
  <mergeCells count="110">
    <mergeCell ref="A1:C1"/>
    <mergeCell ref="O4:Z4"/>
    <mergeCell ref="C3:L3"/>
    <mergeCell ref="A8:C8"/>
    <mergeCell ref="F8:G8"/>
    <mergeCell ref="H8:I8"/>
    <mergeCell ref="J8:K8"/>
    <mergeCell ref="Q6:R6"/>
    <mergeCell ref="E5:E7"/>
    <mergeCell ref="U6:V6"/>
    <mergeCell ref="A86:Z97"/>
    <mergeCell ref="L76:O79"/>
    <mergeCell ref="L5:M8"/>
    <mergeCell ref="N5:O8"/>
    <mergeCell ref="Y5:Z8"/>
    <mergeCell ref="W5:X8"/>
    <mergeCell ref="D76:D79"/>
    <mergeCell ref="U8:V8"/>
    <mergeCell ref="D5:D7"/>
    <mergeCell ref="A37:A60"/>
    <mergeCell ref="S8:T8"/>
    <mergeCell ref="A9:A36"/>
    <mergeCell ref="B24:B36"/>
    <mergeCell ref="B48:B60"/>
    <mergeCell ref="O9:O36"/>
    <mergeCell ref="N37:N47"/>
    <mergeCell ref="L37:L47"/>
    <mergeCell ref="N24:N36"/>
    <mergeCell ref="L15:L23"/>
    <mergeCell ref="L9:L14"/>
    <mergeCell ref="B9:B14"/>
    <mergeCell ref="F5:K5"/>
    <mergeCell ref="B15:B23"/>
    <mergeCell ref="Q8:R8"/>
    <mergeCell ref="M9:M36"/>
    <mergeCell ref="C5:C7"/>
    <mergeCell ref="N9:N14"/>
    <mergeCell ref="L24:L36"/>
    <mergeCell ref="A76:B79"/>
    <mergeCell ref="A75:D75"/>
    <mergeCell ref="A2:Z2"/>
    <mergeCell ref="H6:I6"/>
    <mergeCell ref="J6:K6"/>
    <mergeCell ref="F6:G6"/>
    <mergeCell ref="A5:A7"/>
    <mergeCell ref="B5:B7"/>
    <mergeCell ref="S6:T6"/>
    <mergeCell ref="Y48:Y60"/>
    <mergeCell ref="B37:B47"/>
    <mergeCell ref="M37:M60"/>
    <mergeCell ref="L48:L60"/>
    <mergeCell ref="B64:B67"/>
    <mergeCell ref="Q5:V5"/>
    <mergeCell ref="O37:O60"/>
    <mergeCell ref="P5:P7"/>
    <mergeCell ref="O61:O67"/>
    <mergeCell ref="M61:M67"/>
    <mergeCell ref="N15:N23"/>
    <mergeCell ref="A84:Z84"/>
    <mergeCell ref="L82:O82"/>
    <mergeCell ref="A82:E82"/>
    <mergeCell ref="F82:G82"/>
    <mergeCell ref="J82:K82"/>
    <mergeCell ref="A81:E81"/>
    <mergeCell ref="L80:O81"/>
    <mergeCell ref="A80:E80"/>
    <mergeCell ref="W82:Z82"/>
    <mergeCell ref="H82:I82"/>
    <mergeCell ref="Z37:Z60"/>
    <mergeCell ref="N75:O75"/>
    <mergeCell ref="Y75:Z75"/>
    <mergeCell ref="Q82:R82"/>
    <mergeCell ref="U82:V82"/>
    <mergeCell ref="W80:Z81"/>
    <mergeCell ref="W75:X75"/>
    <mergeCell ref="S82:T82"/>
    <mergeCell ref="P80:P81"/>
    <mergeCell ref="N48:N60"/>
    <mergeCell ref="Z9:Z36"/>
    <mergeCell ref="Y15:Y23"/>
    <mergeCell ref="Y24:Y36"/>
    <mergeCell ref="W9:W14"/>
    <mergeCell ref="Y9:Y14"/>
    <mergeCell ref="W15:W23"/>
    <mergeCell ref="W24:W36"/>
    <mergeCell ref="X9:X36"/>
    <mergeCell ref="X37:X60"/>
    <mergeCell ref="W48:W60"/>
    <mergeCell ref="Y61:Y63"/>
    <mergeCell ref="W37:W47"/>
    <mergeCell ref="Y37:Y47"/>
    <mergeCell ref="W61:W63"/>
    <mergeCell ref="W64:W67"/>
    <mergeCell ref="W76:Z79"/>
    <mergeCell ref="L75:M75"/>
    <mergeCell ref="L61:L63"/>
    <mergeCell ref="Y68:Z74"/>
    <mergeCell ref="W68:X74"/>
    <mergeCell ref="X61:X67"/>
    <mergeCell ref="Z61:Z67"/>
    <mergeCell ref="Y64:Y67"/>
    <mergeCell ref="A68:A74"/>
    <mergeCell ref="B68:B74"/>
    <mergeCell ref="L64:L67"/>
    <mergeCell ref="N64:N67"/>
    <mergeCell ref="A61:A67"/>
    <mergeCell ref="B61:B63"/>
    <mergeCell ref="N61:N63"/>
    <mergeCell ref="L68:M74"/>
    <mergeCell ref="N68:O74"/>
  </mergeCells>
  <printOptions horizontalCentered="1"/>
  <pageMargins left="0.23622047244094488" right="0.23622047244094488" top="0.3543307086614173" bottom="0.3543307086614173" header="0" footer="0"/>
  <pageSetup horizontalDpi="600" verticalDpi="600" orientation="portrait" paperSize="9" scale="38" r:id="rId1"/>
  <ignoredErrors>
    <ignoredError sqref="F82:K82 Q82:V82" formulaRange="1"/>
    <ignoredError sqref="E75 P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xnote</cp:lastModifiedBy>
  <cp:lastPrinted>2013-11-01T07:55:36Z</cp:lastPrinted>
  <dcterms:created xsi:type="dcterms:W3CDTF">2013-09-25T08:07:08Z</dcterms:created>
  <dcterms:modified xsi:type="dcterms:W3CDTF">2013-11-30T03:03:17Z</dcterms:modified>
  <cp:category/>
  <cp:version/>
  <cp:contentType/>
  <cp:contentStatus/>
</cp:coreProperties>
</file>