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영양사님(2019년 9월 20일)\영양사님자료\공유폴더\기호도,설문조사\2020학년도 급식설문조사\"/>
    </mc:Choice>
  </mc:AlternateContent>
  <bookViews>
    <workbookView xWindow="0" yWindow="0" windowWidth="28800" windowHeight="12390" activeTab="3"/>
  </bookViews>
  <sheets>
    <sheet name="설문조사 결과(학생)" sheetId="1" r:id="rId1"/>
    <sheet name="2016.9.28" sheetId="4" state="hidden" r:id="rId2"/>
    <sheet name="17.학생,교사,학부모 총계" sheetId="5" state="hidden" r:id="rId3"/>
    <sheet name="설문조사 통계(학생)" sheetId="7" r:id="rId4"/>
  </sheets>
  <definedNames>
    <definedName name="_xlnm.Print_Area" localSheetId="0">'설문조사 결과(학생)'!$A$1:$BP$133</definedName>
    <definedName name="_xlnm.Print_Area" localSheetId="3">'설문조사 통계(학생)'!$A$1:$BO$117</definedName>
  </definedNames>
  <calcPr calcId="162913"/>
</workbook>
</file>

<file path=xl/calcChain.xml><?xml version="1.0" encoding="utf-8"?>
<calcChain xmlns="http://schemas.openxmlformats.org/spreadsheetml/2006/main">
  <c r="BQ79" i="1" l="1"/>
  <c r="D99" i="1" l="1"/>
  <c r="D93" i="1" l="1"/>
  <c r="D75" i="1"/>
  <c r="D65" i="1"/>
  <c r="D38" i="1"/>
  <c r="D11" i="1"/>
  <c r="D10" i="1"/>
  <c r="D9" i="1"/>
  <c r="D8" i="1"/>
  <c r="D7" i="1"/>
  <c r="D16" i="1" l="1"/>
  <c r="D17" i="1"/>
  <c r="D49" i="1" l="1"/>
  <c r="C49" i="7" s="1"/>
  <c r="D62" i="1" l="1"/>
  <c r="C62" i="7" s="1"/>
  <c r="D63" i="1"/>
  <c r="C63" i="7" s="1"/>
  <c r="C11" i="7"/>
  <c r="D116" i="1"/>
  <c r="C116" i="7" s="1"/>
  <c r="D114" i="1"/>
  <c r="C114" i="7" s="1"/>
  <c r="D112" i="1"/>
  <c r="C112" i="7" s="1"/>
  <c r="D110" i="1"/>
  <c r="C110" i="7" s="1"/>
  <c r="D107" i="1"/>
  <c r="C107" i="7" s="1"/>
  <c r="D105" i="1"/>
  <c r="C105" i="7" s="1"/>
  <c r="D103" i="1"/>
  <c r="C103" i="7" s="1"/>
  <c r="D101" i="1"/>
  <c r="C101" i="7" s="1"/>
  <c r="D97" i="1"/>
  <c r="C97" i="7" s="1"/>
  <c r="D95" i="1"/>
  <c r="C95" i="7" s="1"/>
  <c r="C93" i="7"/>
  <c r="D90" i="1"/>
  <c r="C90" i="7" s="1"/>
  <c r="D88" i="1"/>
  <c r="C88" i="7" s="1"/>
  <c r="D85" i="1"/>
  <c r="C85" i="7" s="1"/>
  <c r="D83" i="1"/>
  <c r="C83" i="7" s="1"/>
  <c r="D81" i="1"/>
  <c r="C81" i="7" s="1"/>
  <c r="D78" i="1"/>
  <c r="C78" i="7" s="1"/>
  <c r="D76" i="1"/>
  <c r="D73" i="1"/>
  <c r="C73" i="7" s="1"/>
  <c r="D71" i="1"/>
  <c r="C71" i="7" s="1"/>
  <c r="D68" i="1"/>
  <c r="C68" i="7" s="1"/>
  <c r="D66" i="1"/>
  <c r="C66" i="7" s="1"/>
  <c r="D61" i="1"/>
  <c r="C61" i="7" s="1"/>
  <c r="D59" i="1"/>
  <c r="C59" i="7" s="1"/>
  <c r="D56" i="1"/>
  <c r="C56" i="7" s="1"/>
  <c r="D54" i="1"/>
  <c r="C54" i="7" s="1"/>
  <c r="D51" i="1"/>
  <c r="C51" i="7" s="1"/>
  <c r="D48" i="1"/>
  <c r="C48" i="7" s="1"/>
  <c r="D46" i="1"/>
  <c r="C46" i="7" s="1"/>
  <c r="D44" i="1"/>
  <c r="C44" i="7" s="1"/>
  <c r="D41" i="1"/>
  <c r="C41" i="7" s="1"/>
  <c r="D39" i="1"/>
  <c r="C39" i="7" s="1"/>
  <c r="D36" i="1"/>
  <c r="C36" i="7" s="1"/>
  <c r="D34" i="1"/>
  <c r="C34" i="7" s="1"/>
  <c r="D32" i="1"/>
  <c r="C32" i="7" s="1"/>
  <c r="D29" i="1"/>
  <c r="C29" i="7" s="1"/>
  <c r="D27" i="1"/>
  <c r="D25" i="1"/>
  <c r="C25" i="7" s="1"/>
  <c r="D22" i="1"/>
  <c r="C22" i="7" s="1"/>
  <c r="D20" i="1"/>
  <c r="C17" i="7"/>
  <c r="D15" i="1"/>
  <c r="C15" i="7" s="1"/>
  <c r="D13" i="1"/>
  <c r="C13" i="7" s="1"/>
  <c r="C10" i="7"/>
  <c r="C8" i="7"/>
  <c r="C7" i="7"/>
  <c r="D117" i="1"/>
  <c r="C117" i="7" s="1"/>
  <c r="D115" i="1"/>
  <c r="C115" i="7" s="1"/>
  <c r="D113" i="1"/>
  <c r="C113" i="7" s="1"/>
  <c r="D111" i="1"/>
  <c r="C111" i="7" s="1"/>
  <c r="D108" i="1"/>
  <c r="C108" i="7" s="1"/>
  <c r="D106" i="1"/>
  <c r="C106" i="7" s="1"/>
  <c r="D104" i="1"/>
  <c r="C104" i="7" s="1"/>
  <c r="D102" i="1"/>
  <c r="C102" i="7" s="1"/>
  <c r="D98" i="1"/>
  <c r="C98" i="7" s="1"/>
  <c r="D96" i="1"/>
  <c r="C96" i="7" s="1"/>
  <c r="D94" i="1"/>
  <c r="C94" i="7" s="1"/>
  <c r="D91" i="1"/>
  <c r="C91" i="7" s="1"/>
  <c r="D89" i="1"/>
  <c r="C89" i="7" s="1"/>
  <c r="D87" i="1"/>
  <c r="C87" i="7" s="1"/>
  <c r="D84" i="1"/>
  <c r="C84" i="7" s="1"/>
  <c r="D82" i="1"/>
  <c r="C82" i="7" s="1"/>
  <c r="D79" i="1"/>
  <c r="C79" i="7" s="1"/>
  <c r="D77" i="1"/>
  <c r="C77" i="7" s="1"/>
  <c r="C75" i="7"/>
  <c r="D72" i="1"/>
  <c r="C72" i="7" s="1"/>
  <c r="D69" i="1"/>
  <c r="C69" i="7" s="1"/>
  <c r="D67" i="1"/>
  <c r="C67" i="7" s="1"/>
  <c r="C65" i="7"/>
  <c r="D60" i="1"/>
  <c r="C60" i="7" s="1"/>
  <c r="D58" i="1"/>
  <c r="C58" i="7" s="1"/>
  <c r="D55" i="1"/>
  <c r="C55" i="7" s="1"/>
  <c r="D52" i="1"/>
  <c r="C52" i="7" s="1"/>
  <c r="D50" i="1"/>
  <c r="C50" i="7" s="1"/>
  <c r="D45" i="1"/>
  <c r="C45" i="7" s="1"/>
  <c r="D42" i="1"/>
  <c r="C42" i="7" s="1"/>
  <c r="D40" i="1"/>
  <c r="C40" i="7" s="1"/>
  <c r="C38" i="7"/>
  <c r="D35" i="1"/>
  <c r="C35" i="7" s="1"/>
  <c r="D33" i="1"/>
  <c r="C33" i="7" s="1"/>
  <c r="D31" i="1"/>
  <c r="C31" i="7" s="1"/>
  <c r="D28" i="1"/>
  <c r="C28" i="7" s="1"/>
  <c r="D26" i="1"/>
  <c r="C26" i="7" s="1"/>
  <c r="D23" i="1"/>
  <c r="C23" i="7" s="1"/>
  <c r="D21" i="1"/>
  <c r="C21" i="7" s="1"/>
  <c r="C16" i="7"/>
  <c r="D14" i="1"/>
  <c r="C14" i="7" s="1"/>
  <c r="C9" i="7"/>
  <c r="D19" i="1"/>
  <c r="C19" i="7" s="1"/>
  <c r="C88" i="5"/>
  <c r="C85" i="5"/>
  <c r="C84" i="5"/>
  <c r="C83" i="5"/>
  <c r="C82" i="5"/>
  <c r="C81" i="5"/>
  <c r="C80" i="5"/>
  <c r="C79" i="5"/>
  <c r="C78" i="5"/>
  <c r="C77" i="5"/>
  <c r="C76" i="5"/>
  <c r="C90" i="5" s="1"/>
  <c r="C60" i="5"/>
  <c r="C53" i="5"/>
  <c r="C52" i="5"/>
  <c r="C51" i="5"/>
  <c r="C50" i="5"/>
  <c r="C49" i="5"/>
  <c r="C48" i="5"/>
  <c r="C47" i="5"/>
  <c r="C46" i="5"/>
  <c r="C45" i="5"/>
  <c r="C44" i="5"/>
  <c r="C43" i="5"/>
  <c r="C42" i="5"/>
  <c r="C56" i="5" s="1"/>
  <c r="C26" i="5"/>
  <c r="C86" i="5"/>
  <c r="C4" i="5"/>
  <c r="C3" i="5"/>
  <c r="C72" i="5"/>
  <c r="C71" i="5"/>
  <c r="C68" i="5"/>
  <c r="C67" i="5"/>
  <c r="C66" i="5"/>
  <c r="C65" i="5"/>
  <c r="C64" i="5"/>
  <c r="C63" i="5"/>
  <c r="C62" i="5"/>
  <c r="C61" i="5"/>
  <c r="C59" i="5"/>
  <c r="C73" i="5" s="1"/>
  <c r="C55" i="5"/>
  <c r="C38" i="5"/>
  <c r="C37" i="5"/>
  <c r="C36" i="5"/>
  <c r="C35" i="5"/>
  <c r="C34" i="5"/>
  <c r="C33" i="5"/>
  <c r="C32" i="5"/>
  <c r="C31" i="5"/>
  <c r="C30" i="5"/>
  <c r="C29" i="5"/>
  <c r="C28" i="5"/>
  <c r="C27" i="5"/>
  <c r="C21" i="5"/>
  <c r="C20" i="5"/>
  <c r="C19" i="5"/>
  <c r="C18" i="5"/>
  <c r="C17" i="5"/>
  <c r="C16" i="5"/>
  <c r="C15" i="5"/>
  <c r="C14" i="5"/>
  <c r="C13" i="5"/>
  <c r="C12" i="5"/>
  <c r="C11" i="5"/>
  <c r="C10" i="5"/>
  <c r="C9" i="5"/>
  <c r="C76" i="7" l="1"/>
  <c r="C27" i="7"/>
  <c r="C20" i="7"/>
  <c r="E13" i="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C69" i="5"/>
  <c r="C70" i="5"/>
  <c r="C89" i="5"/>
  <c r="C87" i="5"/>
  <c r="C54" i="5" l="1"/>
  <c r="C25" i="5" l="1"/>
  <c r="C39" i="5" s="1"/>
  <c r="C8" i="5"/>
  <c r="C22" i="5" s="1"/>
</calcChain>
</file>

<file path=xl/sharedStrings.xml><?xml version="1.0" encoding="utf-8"?>
<sst xmlns="http://schemas.openxmlformats.org/spreadsheetml/2006/main" count="282" uniqueCount="143">
  <si>
    <t>총계</t>
    <phoneticPr fontId="1" type="noConversion"/>
  </si>
  <si>
    <t>재적인원</t>
    <phoneticPr fontId="1" type="noConversion"/>
  </si>
  <si>
    <t>설문 응답인원</t>
    <phoneticPr fontId="1" type="noConversion"/>
  </si>
  <si>
    <t xml:space="preserve">     학 생 ,교사,학부모 </t>
    <phoneticPr fontId="1" type="noConversion"/>
  </si>
  <si>
    <t>4.약간만족</t>
    <phoneticPr fontId="1" type="noConversion"/>
  </si>
  <si>
    <t>3.보통</t>
    <phoneticPr fontId="1" type="noConversion"/>
  </si>
  <si>
    <t>2.약간불만</t>
    <phoneticPr fontId="1" type="noConversion"/>
  </si>
  <si>
    <t>1.매우불만</t>
    <phoneticPr fontId="1" type="noConversion"/>
  </si>
  <si>
    <t>5 매우만족</t>
    <phoneticPr fontId="1" type="noConversion"/>
  </si>
  <si>
    <t>2018년 상반기 만족도조사 결과 수 총계</t>
    <phoneticPr fontId="1" type="noConversion"/>
  </si>
  <si>
    <t>【1】다음은영양관리에관련하여질문드리겠습니다.</t>
    <phoneticPr fontId="1" type="noConversion"/>
  </si>
  <si>
    <t>【2】다음은 급식환경(위생. 안전)에 관련하여 질문 드리겠습니다.</t>
    <phoneticPr fontId="1" type="noConversion"/>
  </si>
  <si>
    <t>4-1. (④,⑤으로 응답한 경우) 그렁지 않은 이유는 무엇입니까(복수응답가능)</t>
    <phoneticPr fontId="1" type="noConversion"/>
  </si>
  <si>
    <t>② 짜다</t>
    <phoneticPr fontId="1" type="noConversion"/>
  </si>
  <si>
    <t>① 매우짜다</t>
    <phoneticPr fontId="1" type="noConversion"/>
  </si>
  <si>
    <t>③ 적당하다</t>
    <phoneticPr fontId="1" type="noConversion"/>
  </si>
  <si>
    <t>④ 싱겁다</t>
    <phoneticPr fontId="1" type="noConversion"/>
  </si>
  <si>
    <t>⑤ 매우 싱겁다</t>
    <phoneticPr fontId="1" type="noConversion"/>
  </si>
  <si>
    <t>① 매우만족</t>
    <phoneticPr fontId="1" type="noConversion"/>
  </si>
  <si>
    <t>② 약간만족</t>
    <phoneticPr fontId="1" type="noConversion"/>
  </si>
  <si>
    <t>③ 보통</t>
    <phoneticPr fontId="1" type="noConversion"/>
  </si>
  <si>
    <t>④ 약간불만</t>
    <phoneticPr fontId="1" type="noConversion"/>
  </si>
  <si>
    <t>⑤ 매우불만</t>
    <phoneticPr fontId="1" type="noConversion"/>
  </si>
  <si>
    <t>① 식기류(식판 둥)가 청결하지 않아서</t>
    <phoneticPr fontId="1" type="noConversion"/>
  </si>
  <si>
    <t>② 식당이 지저분해서</t>
    <phoneticPr fontId="1" type="noConversion"/>
  </si>
  <si>
    <t>③ 급식시설이 낡아서</t>
    <phoneticPr fontId="1" type="noConversion"/>
  </si>
  <si>
    <t>⑥ 기타</t>
    <phoneticPr fontId="1" type="noConversion"/>
  </si>
  <si>
    <t>8. 우리학교는 급식운영과 관련하여 소통이 잘된다고 생각하십니까?</t>
    <phoneticPr fontId="1" type="noConversion"/>
  </si>
  <si>
    <t>【3】 다음은 영양. 식생활 교육과 관련하여 질문 드리겠습니다.</t>
    <phoneticPr fontId="1" type="noConversion"/>
  </si>
  <si>
    <t>① 관심없어서</t>
    <phoneticPr fontId="1" type="noConversion"/>
  </si>
  <si>
    <t>② 내용이 너무 어려워서</t>
    <phoneticPr fontId="1" type="noConversion"/>
  </si>
  <si>
    <t>③ 기타</t>
    <phoneticPr fontId="1" type="noConversion"/>
  </si>
  <si>
    <t>① 편식교정</t>
    <phoneticPr fontId="1" type="noConversion"/>
  </si>
  <si>
    <t>② 식사예절</t>
    <phoneticPr fontId="1" type="noConversion"/>
  </si>
  <si>
    <t>③ 식중독 예방</t>
    <phoneticPr fontId="1" type="noConversion"/>
  </si>
  <si>
    <t>④ 영양정보</t>
    <phoneticPr fontId="1" type="noConversion"/>
  </si>
  <si>
    <t>② 의견을 제시 할 수 있는 방법을 몰라서</t>
    <phoneticPr fontId="1" type="noConversion"/>
  </si>
  <si>
    <t>③ 기타</t>
    <phoneticPr fontId="1" type="noConversion"/>
  </si>
  <si>
    <t>① 식단이 다양하고 맛있어서</t>
    <phoneticPr fontId="1" type="noConversion"/>
  </si>
  <si>
    <t>② 내가 좋아하는 음식이 나와서</t>
    <phoneticPr fontId="1" type="noConversion"/>
  </si>
  <si>
    <t>① 식단이 다양하지 않고 맛이 없어서</t>
    <phoneticPr fontId="1" type="noConversion"/>
  </si>
  <si>
    <t>②내가 싫어하는 음식이 나와서</t>
    <phoneticPr fontId="1" type="noConversion"/>
  </si>
  <si>
    <t>④ 학교급식이 비위생적이어서</t>
    <phoneticPr fontId="1" type="noConversion"/>
  </si>
  <si>
    <t>④ 학교급식이 위생적이어서</t>
    <phoneticPr fontId="1" type="noConversion"/>
  </si>
  <si>
    <t>⑤ 기타</t>
    <phoneticPr fontId="1" type="noConversion"/>
  </si>
  <si>
    <t>① 백반( 밥, 국,반찬)</t>
    <phoneticPr fontId="1" type="noConversion"/>
  </si>
  <si>
    <t>② 탕/찌개(설렁탕, 곰탕)</t>
    <phoneticPr fontId="1" type="noConversion"/>
  </si>
  <si>
    <t>④ 면류(국수, 우동)</t>
    <phoneticPr fontId="1" type="noConversion"/>
  </si>
  <si>
    <t>① 조림(연근, 생전조림등)</t>
    <phoneticPr fontId="1" type="noConversion"/>
  </si>
  <si>
    <t>②무침(나물무침 등)</t>
    <phoneticPr fontId="1" type="noConversion"/>
  </si>
  <si>
    <t>③ 튀김(생선 튀김, 야채튀김 등)</t>
    <phoneticPr fontId="1" type="noConversion"/>
  </si>
  <si>
    <t>④ 샐러드(감자샐러드, 과일샐러드 등)</t>
    <phoneticPr fontId="1" type="noConversion"/>
  </si>
  <si>
    <t>⑦ 탕/찌개(된장찌개, 설렁탕 등)</t>
    <phoneticPr fontId="1" type="noConversion"/>
  </si>
  <si>
    <t>⑧ 찜(달걀찜. 두부찜 등)</t>
    <phoneticPr fontId="1" type="noConversion"/>
  </si>
  <si>
    <t>【4】 다음은 급식 운영과 관련하여 질문 드리겠습니다.</t>
    <phoneticPr fontId="1" type="noConversion"/>
  </si>
  <si>
    <t>【5】.다음은 음식기호도와 관련하여 질문 드리겠습니다.</t>
    <phoneticPr fontId="1" type="noConversion"/>
  </si>
  <si>
    <t>1.우리 학교급식은 건강과 올바른 식습관 형성에 도움을 준다고 생각 하십니까?</t>
    <phoneticPr fontId="1" type="noConversion"/>
  </si>
  <si>
    <t>2.우리 학교급식에서 제공하는 음식의 간은 어떻습니까?</t>
    <phoneticPr fontId="1" type="noConversion"/>
  </si>
  <si>
    <t>3. 우리 학교급식에서 사용하고 있는 식재료는 신선하고 품질이 좋은 것을 사용한다고 생각하십니까?</t>
    <phoneticPr fontId="1" type="noConversion"/>
  </si>
  <si>
    <t>4. 우리학교급식은 위생적이고 안전하다고 생각하십니까?</t>
    <phoneticPr fontId="1" type="noConversion"/>
  </si>
  <si>
    <t>5-1(④,⑤으로 응답한 경우) 그렇지 않은 이유는 무엇이라고 생각하십니까? (복수응답가능)</t>
    <phoneticPr fontId="1" type="noConversion"/>
  </si>
  <si>
    <t xml:space="preserve">6. 우리학교에서 운영하는 영양. 식생활 교육이 (식단영양표시제, 비만, 당/나트륨 저감화, 음식물 쓰레기 줄이기, 불량식품 근절등) 도움이 됩니까? </t>
    <phoneticPr fontId="1" type="noConversion"/>
  </si>
  <si>
    <t>6-1. (④,⑤으로 응답한 경우) 그렇지 않는 이유는 무엇입니까? (복수응답 가능)</t>
    <phoneticPr fontId="1" type="noConversion"/>
  </si>
  <si>
    <t xml:space="preserve">7. 우리 학교에서 실시하는 영양. 식생활 교육 중 중점적으로 교육했으면 하는 내용은 무엇입니까? </t>
    <phoneticPr fontId="1" type="noConversion"/>
  </si>
  <si>
    <t>8-1(④,⑤으로 응답한 경우) 그렇지 않은 이유는 무엇이라고 생각하십니까? (복수응답가능)</t>
    <phoneticPr fontId="1" type="noConversion"/>
  </si>
  <si>
    <t>9-1(①,②,③)으로 응답한 경우) 만족한 이유는 무엇이라고 생각하십니까? (복수응답가능)</t>
    <phoneticPr fontId="1" type="noConversion"/>
  </si>
  <si>
    <t>9-2(④,⑤으로 응답한 경우) 그렇지 않은 이유는 무엇이라고 생각하십니까? (복수응답가능)</t>
    <phoneticPr fontId="1" type="noConversion"/>
  </si>
  <si>
    <t>10. 가장 좋아하는 음식의 종류는 무엇입니까?</t>
    <phoneticPr fontId="1" type="noConversion"/>
  </si>
  <si>
    <t>11. 급식에 자주 나오면 좋겠다고 생각되는 조리법의 종류는 무엇입니까?</t>
    <phoneticPr fontId="1" type="noConversion"/>
  </si>
  <si>
    <t>12. 급식에 자주 나오면 좋겠다고 생각되는 재료의 종류는 무엇입니까?</t>
    <phoneticPr fontId="1" type="noConversion"/>
  </si>
  <si>
    <t>⑤ 식사요법</t>
    <phoneticPr fontId="1" type="noConversion"/>
  </si>
  <si>
    <t>① 의견이 잘 반영되지 않아서</t>
    <phoneticPr fontId="1" type="noConversion"/>
  </si>
  <si>
    <t>9. 우리 학교급식에서 전반적으로 만족하십니까?</t>
    <phoneticPr fontId="1" type="noConversion"/>
  </si>
  <si>
    <t>⑤구이(생선 구이등)</t>
    <phoneticPr fontId="1" type="noConversion"/>
  </si>
  <si>
    <t>⑥ 볶음(제육볶음,. 쇠고기야채볶음 등)</t>
    <phoneticPr fontId="1" type="noConversion"/>
  </si>
  <si>
    <t>⑤ 이물질이 나와서</t>
    <phoneticPr fontId="1" type="noConversion"/>
  </si>
  <si>
    <t>4-1. (④,⑤으로 응답한 경우) 그렁지 않은 이유는 무엇입니까(복수응답가능)</t>
    <phoneticPr fontId="1" type="noConversion"/>
  </si>
  <si>
    <t>7.우리 학교에서 실시하는 영양색생활 교육 중 중점적으로 교육했으면 하는 내용은 무엇입니까?</t>
    <phoneticPr fontId="1" type="noConversion"/>
  </si>
  <si>
    <t>9-1(①,②,③)으로 응답한 경우) 만족한 이유는 무엇이라고 생각하십니까? (복수응답가능)</t>
  </si>
  <si>
    <t>9. 우리 학교급식에서 전반적으로 만족하십니까?</t>
  </si>
  <si>
    <t>종합적인의견</t>
    <phoneticPr fontId="1" type="noConversion"/>
  </si>
  <si>
    <t>구분</t>
    <phoneticPr fontId="1" type="noConversion"/>
  </si>
  <si>
    <t>조사문항</t>
    <phoneticPr fontId="1" type="noConversion"/>
  </si>
  <si>
    <t>조사통계</t>
    <phoneticPr fontId="1" type="noConversion"/>
  </si>
  <si>
    <t>기타. 원활한 학교급식 운영을 위해 바라는 점이 있으면 적어주세요</t>
    <phoneticPr fontId="1" type="noConversion"/>
  </si>
  <si>
    <t>9-2(④,⑤으로 응답한 경우) 그렇지 않은 이유는 무엇이라고 생각하십니까? (복수응답가능)</t>
    <phoneticPr fontId="1" type="noConversion"/>
  </si>
  <si>
    <r>
      <rPr>
        <sz val="11"/>
        <rFont val="맑은 고딕"/>
        <family val="3"/>
        <charset val="129"/>
        <scheme val="minor"/>
      </rPr>
      <t>식재료비 범위 내에서</t>
    </r>
    <r>
      <rPr>
        <sz val="11"/>
        <color rgb="FFFF0000"/>
        <rFont val="맑은 고딕"/>
        <family val="3"/>
        <charset val="129"/>
        <scheme val="minor"/>
      </rPr>
      <t xml:space="preserve"> </t>
    </r>
    <r>
      <rPr>
        <sz val="11"/>
        <rFont val="맑은 고딕"/>
        <family val="3"/>
        <charset val="129"/>
        <scheme val="minor"/>
      </rPr>
      <t>더 다양한 메뉴와 다채로운 음식의 색 조화를 통하여 식사하는데 있어 오감의 만족도를 높이고 질 높은 식품을 사용하여 보다 안전하고 깨끗한 식사를 할 수 있도록 노력하겠습니다.</t>
    </r>
    <phoneticPr fontId="13" type="noConversion"/>
  </si>
  <si>
    <t xml:space="preserve"> 위생 안전교육 및 점검으로 위생적이고 안전한 급식이 되도록 최선을 다하겠습니다. </t>
    <phoneticPr fontId="13" type="noConversion"/>
  </si>
  <si>
    <t>급식 담당 선생님과 상의하여 질서 지도 의 문제점이 발생하지 않도록 최선을 다 하겠습니다.</t>
    <phoneticPr fontId="13" type="noConversion"/>
  </si>
  <si>
    <t>학생들이 육류,가공식품을 좋아하며 채소를 싫어하는 경향이 있으며 가공식품 발달로 인하여 학교밖에서 가공식품을 쉽게 접하다보니 달고,짜고,매운것등 갈수록 자극적인 음식을  선호하여 학교급식에도 영향을 미치고 있습니다.가공식품에는 당과,나트륨,첨가물등이 많아서 장기적으로 많이 섭취하게 되면 고혈압,당뇨병등 심혈관 질환에 쉽게 노출되기 쉽습니다.우리몸은 음식을 섭취하였을때 소화과정에 비타민이 꼭 필요합니다.특히 수용성 비타민은 하루 내몸이 필요한 만큼만 사용하고 나머지는 땀과 대소변으로 배출합니다.특히 채소 과일에는 비타민이 풍부하여 면역에도 도움을 주며  섬유소가 많아서 대장에있는 노폐물도 제거하는 역활을 합니다.건강을 위해 채소 과일도 꼭! 섭취하시길 바랍니다.</t>
    <phoneticPr fontId="13" type="noConversion"/>
  </si>
  <si>
    <t xml:space="preserve">   선호도 조사나 의견사항 반영을 지속적으로 꾸준히 개선하도록 하겠습니다. </t>
    <phoneticPr fontId="13" type="noConversion"/>
  </si>
  <si>
    <t xml:space="preserve">                                                                    의견사항을 반영하고 지속적으로  개선 하도록 하겠습니다. </t>
    <phoneticPr fontId="13" type="noConversion"/>
  </si>
  <si>
    <t xml:space="preserve">
 다양한 레시피를 통하여 신메뉴를 제공할 수 있도록 하겠습니다.</t>
    <phoneticPr fontId="13" type="noConversion"/>
  </si>
  <si>
    <t xml:space="preserve"> 배식지도와 영양교육 및 영양상담과 식생활 교육을 통하여 올바른 식습관을 형성 될 수 있도록 교육 및 지도가 필요하며 가정과 학교에서 교육이 병행되어야 할 것으로 보입니다.                              </t>
    <phoneticPr fontId="13" type="noConversion"/>
  </si>
  <si>
    <t>설문 응답인원(명)</t>
    <phoneticPr fontId="1" type="noConversion"/>
  </si>
  <si>
    <r>
      <t xml:space="preserve">                                                                                                                                            개인 마다 미각의 차이가 있으며 가공식품에는 학교에서 제공하는것 보다 나트륨함량이 많이 들어 있으며 소스는 달고,짠맛이 강한 특성이 있고 가공식품을 많이 섭취 할 수록 미각이 둔화되는 현상이 나타나고 있습니다.가공식품 구매할 때 나트륨 함량 표기를 확인 하여 섭취 하도록 학교 홈페이지에 영양교육을 게시하고 있으며  우리 학교에서 제공하는 국,찌개류는 염도계를 사용하여 조,중,석으로 음식의 간을 염도계</t>
    </r>
    <r>
      <rPr>
        <sz val="11"/>
        <color rgb="FFFF0000"/>
        <rFont val="맑은 고딕"/>
        <family val="3"/>
        <charset val="129"/>
        <scheme val="minor"/>
      </rPr>
      <t>【(국0.6%),찌개는0.7%,소스류는0.7~0.8%)】</t>
    </r>
    <r>
      <rPr>
        <sz val="11"/>
        <color theme="1"/>
        <rFont val="맑은 고딕"/>
        <family val="3"/>
        <charset val="129"/>
        <scheme val="minor"/>
      </rPr>
      <t xml:space="preserve">로 염도를 체크하여 식사를 제공하고 있습니다.                                                                             </t>
    </r>
    <phoneticPr fontId="13" type="noConversion"/>
  </si>
  <si>
    <r>
      <rPr>
        <b/>
        <sz val="12"/>
        <color rgb="FFFF0000"/>
        <rFont val="맑은 고딕"/>
        <family val="2"/>
        <charset val="129"/>
        <scheme val="minor"/>
      </rPr>
      <t>"</t>
    </r>
    <r>
      <rPr>
        <b/>
        <sz val="12"/>
        <color rgb="FFFF0000"/>
        <rFont val="맑은 고딕"/>
        <family val="3"/>
        <charset val="129"/>
        <scheme val="minor"/>
      </rPr>
      <t>기타</t>
    </r>
    <r>
      <rPr>
        <b/>
        <sz val="12"/>
        <color rgb="FFFF0000"/>
        <rFont val="맑은 고딕"/>
        <family val="2"/>
        <charset val="129"/>
        <scheme val="minor"/>
      </rPr>
      <t>"</t>
    </r>
    <r>
      <rPr>
        <b/>
        <sz val="12"/>
        <color rgb="FFFF0000"/>
        <rFont val="맑은 고딕"/>
        <family val="3"/>
        <charset val="129"/>
        <scheme val="minor"/>
      </rPr>
      <t xml:space="preserve">원활한 학교급식 운영을 위해 바라는 점이 있으면 적어 주세요! 에서 다양한 의견을 주셨습니다. </t>
    </r>
    <r>
      <rPr>
        <sz val="12"/>
        <color theme="1"/>
        <rFont val="맑은 고딕"/>
        <family val="2"/>
        <charset val="129"/>
        <scheme val="minor"/>
      </rPr>
      <t xml:space="preserve">
대체로 싫어하는 음식은 조금 줄여서 반영하고,
식단를 작성전에 당해년 조사한 기호도 의견을  반영하여 선호하는 음식과 신메뉴를 반영 하고 다양한 레시피를 활용하여 식재료비 범위 내에서 최대한 활용하여 반영 할 수 
있도록 하겠으며 위생에 대한 부분은 애벌세척,행굼을 강화하고 열탕소독을 하고 있으며 매일 식기구을 점검하여 위생적인 급식이 되도록 하겠으며 불친절 부분은 친절 교육을 통해 개선 될 수 있도록 하겠습니다. </t>
    </r>
    <phoneticPr fontId="1" type="noConversion"/>
  </si>
  <si>
    <t xml:space="preserve">                                                                        다양한 영양 정보를 급식 게시판, 홈페이지에 게시하도록 노력 하겠습니다. 학생 여러분들도 학교 급식 게시판 이나 홈페이지를 활용하시길 바랍니다.                   </t>
    <phoneticPr fontId="13" type="noConversion"/>
  </si>
  <si>
    <r>
      <rPr>
        <sz val="11"/>
        <color rgb="FF0070C0"/>
        <rFont val="맑은 고딕"/>
        <family val="3"/>
        <charset val="129"/>
        <scheme val="minor"/>
      </rPr>
      <t>1. 우리 학교에서는 아침 식재료 검수를 학부모,교사,조리사,영양사가 검수를 참여 하여 꼼꼼하게 식재료 검수를 실시하여 질 높은 식재료를 납품</t>
    </r>
    <r>
      <rPr>
        <sz val="11"/>
        <color theme="1"/>
        <rFont val="맑은 고딕"/>
        <family val="3"/>
        <charset val="129"/>
        <scheme val="minor"/>
      </rPr>
      <t xml:space="preserve"> </t>
    </r>
    <r>
      <rPr>
        <sz val="11"/>
        <color rgb="FF0070C0"/>
        <rFont val="맑은 고딕"/>
        <family val="3"/>
        <charset val="129"/>
        <scheme val="minor"/>
      </rPr>
      <t>받고 있으며</t>
    </r>
    <r>
      <rPr>
        <sz val="11"/>
        <color theme="1"/>
        <rFont val="맑은 고딕"/>
        <family val="3"/>
        <charset val="129"/>
        <scheme val="minor"/>
      </rPr>
      <t xml:space="preserve"> </t>
    </r>
    <r>
      <rPr>
        <sz val="11"/>
        <color rgb="FFFF0000"/>
        <rFont val="맑은 고딕"/>
        <family val="3"/>
        <charset val="129"/>
        <scheme val="minor"/>
      </rPr>
      <t>2.【식재료 구매표,현품설명서, 계약 내역,식재료 식품비 사용 내역】을 학교 홈페이지에 게시</t>
    </r>
    <r>
      <rPr>
        <sz val="11"/>
        <color rgb="FF0070C0"/>
        <rFont val="맑은 고딕"/>
        <family val="3"/>
        <charset val="129"/>
        <scheme val="minor"/>
      </rPr>
      <t xml:space="preserve"> 3. 교육청에서 학기중 농산물 안정성 검사를 실시</t>
    </r>
    <r>
      <rPr>
        <sz val="11"/>
        <color theme="1"/>
        <rFont val="맑은 고딕"/>
        <family val="3"/>
        <charset val="129"/>
        <scheme val="minor"/>
      </rPr>
      <t xml:space="preserve"> </t>
    </r>
    <r>
      <rPr>
        <sz val="11"/>
        <color rgb="FFFF0000"/>
        <rFont val="맑은 고딕"/>
        <family val="3"/>
        <charset val="129"/>
        <scheme val="minor"/>
      </rPr>
      <t>4.식단표에 친환경 제품 및 원산지를 공개.</t>
    </r>
    <r>
      <rPr>
        <sz val="11"/>
        <color rgb="FF0070C0"/>
        <rFont val="맑은 고딕"/>
        <family val="3"/>
        <charset val="129"/>
        <scheme val="minor"/>
      </rPr>
      <t xml:space="preserve"> 4.기타 궁금한 내용은 급식시간이나 영양상담실로 문의 하시면 성심것 답변하여 드리겠습니다.</t>
    </r>
    <r>
      <rPr>
        <sz val="11"/>
        <color theme="1"/>
        <rFont val="맑은 고딕"/>
        <family val="3"/>
        <charset val="129"/>
        <scheme val="minor"/>
      </rPr>
      <t xml:space="preserve">                                                                                                                                       </t>
    </r>
    <phoneticPr fontId="13" type="noConversion"/>
  </si>
  <si>
    <t>2020년 학교급식 설문조사(만족도, 기호도) 결과</t>
    <phoneticPr fontId="1" type="noConversion"/>
  </si>
  <si>
    <t>2.우리 학교급식에서 제공하는 음식의 간은 어떻습니까?(나트륨 줄이기르 위해 염도를 조절하고 있습니다.)</t>
    <phoneticPr fontId="1" type="noConversion"/>
  </si>
  <si>
    <t>5. 우리 학교의 식재료는 우수하고 안전하며, GMO없는 식재료를 우선 사용한다고 생각하십니까?</t>
    <phoneticPr fontId="1" type="noConversion"/>
  </si>
  <si>
    <t>① 매우 그렇다</t>
    <phoneticPr fontId="1" type="noConversion"/>
  </si>
  <si>
    <t>② 그렇다</t>
    <phoneticPr fontId="1" type="noConversion"/>
  </si>
  <si>
    <t>③ 보통이다</t>
    <phoneticPr fontId="1" type="noConversion"/>
  </si>
  <si>
    <t>④ 그렇지 않다</t>
    <phoneticPr fontId="1" type="noConversion"/>
  </si>
  <si>
    <t>⑤ 전혀 그렇지 않다</t>
    <phoneticPr fontId="1" type="noConversion"/>
  </si>
  <si>
    <t>① 잘 모른다</t>
    <phoneticPr fontId="1" type="noConversion"/>
  </si>
  <si>
    <t>② 좋은 식재료를 사용하지 않은거 같다</t>
    <phoneticPr fontId="1" type="noConversion"/>
  </si>
  <si>
    <t>③ 기타(             )</t>
    <phoneticPr fontId="1" type="noConversion"/>
  </si>
  <si>
    <t xml:space="preserve"> 8. 우리 학교는 학교홈페이지/급식게시판, 가정통신, 학교급식 모니터링제도 등을 통해 소통이 잘된다고 
      생각하십니까?</t>
    <phoneticPr fontId="1" type="noConversion"/>
  </si>
  <si>
    <t>③ 급식관계자(영양사, 조리사, 조리원 )가 친절해서</t>
    <phoneticPr fontId="1" type="noConversion"/>
  </si>
  <si>
    <t>12. 급식에서 보통 남기는 음식은 어떤 것입니까?</t>
    <phoneticPr fontId="1" type="noConversion"/>
  </si>
  <si>
    <t xml:space="preserve"> ① 조림(연근조림,생선조림 등)</t>
    <phoneticPr fontId="1" type="noConversion"/>
  </si>
  <si>
    <t>③ 튀김(생선튀김,야채튀김,만두 등)</t>
    <phoneticPr fontId="1" type="noConversion"/>
  </si>
  <si>
    <t>② 무침(나물무침,초무침 등)</t>
    <phoneticPr fontId="1" type="noConversion"/>
  </si>
  <si>
    <t xml:space="preserve">④ 샐러드(야채샐러드,과일샐러드,감자샐러드 등) </t>
    <phoneticPr fontId="1" type="noConversion"/>
  </si>
  <si>
    <t>⑤ 구이(생선구이,닭다리구이 등)</t>
    <phoneticPr fontId="1" type="noConversion"/>
  </si>
  <si>
    <t>⑥ 볶음(제육볶음,소시지볶음,야채볶음 등)</t>
    <phoneticPr fontId="1" type="noConversion"/>
  </si>
  <si>
    <t xml:space="preserve">⑦ 탕/찌개(된장찌개,설렁탕 등) </t>
    <phoneticPr fontId="1" type="noConversion"/>
  </si>
  <si>
    <t>⑧ 거의 없음</t>
    <phoneticPr fontId="1" type="noConversion"/>
  </si>
  <si>
    <t>④ 급식관계자(영양사, 조리사, 조리원)의 비위생적인 행동때문에</t>
    <phoneticPr fontId="1" type="noConversion"/>
  </si>
  <si>
    <t>종합적인 의견</t>
    <phoneticPr fontId="1" type="noConversion"/>
  </si>
  <si>
    <t>비율(%)</t>
    <phoneticPr fontId="1" type="noConversion"/>
  </si>
  <si>
    <t>③ 일품 음식(볶음밥,덮밥,주먹밥 등)</t>
    <phoneticPr fontId="1" type="noConversion"/>
  </si>
  <si>
    <t>⑤ 야채류(나물, 샐러드, 과일)</t>
  </si>
  <si>
    <t>⑥ 가리지 않고 다 좋아한다.</t>
  </si>
  <si>
    <t>⑦기타</t>
    <phoneticPr fontId="1" type="noConversion"/>
  </si>
  <si>
    <t xml:space="preserve">
  Non-GMO 식재료 사용 : 간장, 국간장, 고추장, 된장, 물엿, 콩기름, 옥수수(캔), 두부, 콩나물, 전분 등을 사용하고 있습니다.</t>
    <phoneticPr fontId="1" type="noConversion"/>
  </si>
  <si>
    <t>2020년 학교급식 설문조사(만족도,기호도) 결과</t>
    <phoneticPr fontId="1" type="noConversion"/>
  </si>
  <si>
    <r>
      <rPr>
        <sz val="11"/>
        <color rgb="FFFF0000"/>
        <rFont val="맑은 고딕"/>
        <family val="3"/>
        <charset val="129"/>
        <scheme val="minor"/>
      </rPr>
      <t xml:space="preserve">1. 식단작성( 월단위 작성)       </t>
    </r>
    <r>
      <rPr>
        <sz val="11"/>
        <color theme="1"/>
        <rFont val="맑은 고딕"/>
        <family val="3"/>
        <charset val="129"/>
        <scheme val="minor"/>
      </rPr>
      <t xml:space="preserve">          </t>
    </r>
    <r>
      <rPr>
        <sz val="11"/>
        <color theme="3" tint="0.39997558519241921"/>
        <rFont val="맑은 고딕"/>
        <family val="3"/>
        <charset val="129"/>
        <scheme val="minor"/>
      </rPr>
      <t xml:space="preserve">2.식재료 납품업체 결정 매달 입찰을 통한 납품업체 결정(식재료 구매시 계약관계 법령 빛 지침을 준수하고 비대면 전자조달 및 전자계약이 원칙)   </t>
    </r>
    <r>
      <rPr>
        <sz val="11"/>
        <color theme="1"/>
        <rFont val="맑은 고딕"/>
        <family val="3"/>
        <charset val="129"/>
        <scheme val="minor"/>
      </rPr>
      <t xml:space="preserve">         </t>
    </r>
    <r>
      <rPr>
        <sz val="11"/>
        <color rgb="FFFF0000"/>
        <rFont val="맑은 고딕"/>
        <family val="3"/>
        <charset val="129"/>
        <scheme val="minor"/>
      </rPr>
      <t xml:space="preserve">3. 검수: 매일 7시 40분 검수를 통하여 식재료를 납품 받고 있습니다.  </t>
    </r>
    <r>
      <rPr>
        <sz val="11"/>
        <color theme="1"/>
        <rFont val="맑은 고딕"/>
        <family val="3"/>
        <charset val="129"/>
        <scheme val="minor"/>
      </rPr>
      <t xml:space="preserve"> 위와 같이 식단적성, 납품업체 선정, 식재료 검수 절차를 진행하는 목적은 보다 안전하고 질 높음 식사를 제공하는 데 있습니다.                                            </t>
    </r>
    <r>
      <rPr>
        <sz val="11"/>
        <color rgb="FF0070C0"/>
        <rFont val="맑은 고딕"/>
        <family val="3"/>
        <charset val="129"/>
        <scheme val="minor"/>
      </rPr>
      <t>4. 식단이 다양하지 않다는 의견을 반영하여 신메뉴 개발에 중점을 두고 해결하여 보고자 합니다.</t>
    </r>
    <phoneticPr fontId="1" type="noConversion"/>
  </si>
  <si>
    <t>③ 급식관계자(영양사, 조리사, 조리원 )가 불친절해서</t>
    <phoneticPr fontId="1" type="noConversion"/>
  </si>
  <si>
    <t>치밥좀 안나왔으면 좋겠어요</t>
    <phoneticPr fontId="1" type="noConversion"/>
  </si>
  <si>
    <t>국밥 나오게 해주세요</t>
    <phoneticPr fontId="1" type="noConversion"/>
  </si>
  <si>
    <t>저녁에 양이 적지만 맛있어요</t>
    <phoneticPr fontId="1" type="noConversion"/>
  </si>
  <si>
    <t>밥을 지을때 물을 너무 많이 넣은 것 같음</t>
    <phoneticPr fontId="1" type="noConversion"/>
  </si>
  <si>
    <t>컵생수 빼주세요</t>
    <phoneticPr fontId="1" type="noConversion"/>
  </si>
  <si>
    <t>순대국 좀 주세요</t>
    <phoneticPr fontId="1" type="noConversion"/>
  </si>
  <si>
    <t>맛있는 식재료로 힘든 공부 생활에 지쳐 있는 학생들에게 기운을 주세요</t>
    <phoneticPr fontId="1" type="noConversion"/>
  </si>
  <si>
    <t>요구르트랑 금산수가 너무 자주 나와요</t>
    <phoneticPr fontId="1" type="noConversion"/>
  </si>
  <si>
    <t>메뉴 다양성과 맛을 개선해주세요</t>
    <phoneticPr fontId="1" type="noConversion"/>
  </si>
  <si>
    <t>치킨, 피자, 스테이크, 햄버거</t>
    <phoneticPr fontId="1" type="noConversion"/>
  </si>
  <si>
    <r>
      <t xml:space="preserve">식기류 작업 과정: 담금▶ 애벌세척▶ 세척기 투입▶ 3시간이상 소독고 소독,건조 하고 있음. 다만 본교 세척시 특징 </t>
    </r>
    <r>
      <rPr>
        <sz val="11"/>
        <color rgb="FFFF0000"/>
        <rFont val="맑은 고딕"/>
        <family val="3"/>
        <charset val="129"/>
        <scheme val="minor"/>
      </rPr>
      <t xml:space="preserve">식기류 청결하지 않다는 의견에 따른 답변 "친환경세제 사용으로 세정력 약하고, </t>
    </r>
    <r>
      <rPr>
        <sz val="11"/>
        <color rgb="FF3366FF"/>
        <rFont val="맑은 고딕"/>
        <family val="3"/>
        <charset val="129"/>
        <scheme val="minor"/>
      </rPr>
      <t>식기 세척기 세제</t>
    </r>
    <r>
      <rPr>
        <sz val="11"/>
        <color rgb="FFFF0000"/>
        <rFont val="맑은 고딕"/>
        <family val="3"/>
        <charset val="129"/>
        <scheme val="minor"/>
      </rPr>
      <t>"무"사용으로 세제척기를 사용한 세척 방법보다는 얼룩 발생할 확률이</t>
    </r>
    <r>
      <rPr>
        <sz val="11"/>
        <color theme="1"/>
        <rFont val="맑은 고딕"/>
        <family val="3"/>
        <charset val="129"/>
        <scheme val="minor"/>
      </rPr>
      <t xml:space="preserve"> </t>
    </r>
    <r>
      <rPr>
        <sz val="11"/>
        <color rgb="FFFF0000"/>
        <rFont val="맑은 고딕"/>
        <family val="3"/>
        <charset val="129"/>
        <scheme val="minor"/>
      </rPr>
      <t>높으나</t>
    </r>
    <r>
      <rPr>
        <sz val="11"/>
        <color rgb="FF0070C0"/>
        <rFont val="맑은 고딕"/>
        <family val="3"/>
        <charset val="129"/>
        <scheme val="minor"/>
      </rPr>
      <t xml:space="preserve"> 건강과 친환경적인 방법으로 세척을 하고 있으니 안심하셨으면 좋겠습니다. </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</si>
</sst>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m&quot;월&quot;\ dd&quot;일&quot;"/>
    <numFmt numFmtId="177" formatCode="0.0_ "/>
    <numFmt numFmtId="178" formatCode="00%"/>
    <numFmt numFmtId="179" formatCode="00.0%"/>
  </numFmts>
  <fonts count="24"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sz val="8"/>
      <color theme="1"/>
      <name val="맑은 고딕"/>
      <family val="2"/>
      <charset val="129"/>
      <scheme val="minor"/>
    </font>
    <font>
      <sz val="8"/>
      <color theme="1"/>
      <name val="맑은 고딕"/>
      <family val="3"/>
      <charset val="129"/>
      <scheme val="minor"/>
    </font>
    <font>
      <b/>
      <sz val="12"/>
      <color theme="1"/>
      <name val="맑은 고딕"/>
      <family val="3"/>
      <charset val="129"/>
      <scheme val="minor"/>
    </font>
    <font>
      <b/>
      <sz val="18"/>
      <color theme="1"/>
      <name val="맑은 고딕"/>
      <family val="3"/>
      <charset val="129"/>
      <scheme val="minor"/>
    </font>
    <font>
      <sz val="11"/>
      <name val="돋움"/>
      <family val="3"/>
      <charset val="129"/>
    </font>
    <font>
      <b/>
      <sz val="11"/>
      <color theme="1"/>
      <name val="맑은 고딕"/>
      <family val="3"/>
      <charset val="129"/>
      <scheme val="minor"/>
    </font>
    <font>
      <sz val="11"/>
      <color theme="1"/>
      <name val="맑은 고딕"/>
      <family val="3"/>
      <charset val="129"/>
    </font>
    <font>
      <b/>
      <sz val="10"/>
      <color theme="1"/>
      <name val="맑은 고딕"/>
      <family val="3"/>
      <charset val="129"/>
      <scheme val="minor"/>
    </font>
    <font>
      <b/>
      <sz val="24"/>
      <color theme="0"/>
      <name val="HY견고딕"/>
      <family val="1"/>
      <charset val="129"/>
    </font>
    <font>
      <sz val="11"/>
      <color theme="1"/>
      <name val="맑은 고딕"/>
      <family val="3"/>
      <charset val="129"/>
      <scheme val="minor"/>
    </font>
    <font>
      <sz val="8"/>
      <name val="맑은 고딕"/>
      <family val="3"/>
      <charset val="129"/>
      <scheme val="minor"/>
    </font>
    <font>
      <sz val="11"/>
      <color rgb="FFFF0000"/>
      <name val="맑은 고딕"/>
      <family val="3"/>
      <charset val="129"/>
      <scheme val="minor"/>
    </font>
    <font>
      <sz val="11"/>
      <name val="맑은 고딕"/>
      <family val="3"/>
      <charset val="129"/>
      <scheme val="minor"/>
    </font>
    <font>
      <sz val="11"/>
      <color rgb="FF0070C0"/>
      <name val="맑은 고딕"/>
      <family val="3"/>
      <charset val="129"/>
      <scheme val="minor"/>
    </font>
    <font>
      <sz val="11"/>
      <color theme="3" tint="0.39997558519241921"/>
      <name val="맑은 고딕"/>
      <family val="3"/>
      <charset val="129"/>
      <scheme val="minor"/>
    </font>
    <font>
      <sz val="12"/>
      <color theme="1"/>
      <name val="맑은 고딕"/>
      <family val="2"/>
      <charset val="129"/>
      <scheme val="minor"/>
    </font>
    <font>
      <b/>
      <sz val="12"/>
      <color rgb="FFFF0000"/>
      <name val="맑은 고딕"/>
      <family val="2"/>
      <charset val="129"/>
      <scheme val="minor"/>
    </font>
    <font>
      <b/>
      <sz val="12"/>
      <color rgb="FFFF0000"/>
      <name val="맑은 고딕"/>
      <family val="3"/>
      <charset val="129"/>
      <scheme val="minor"/>
    </font>
    <font>
      <sz val="12"/>
      <color theme="1"/>
      <name val="맑은 고딕"/>
      <family val="3"/>
      <charset val="129"/>
      <scheme val="minor"/>
    </font>
    <font>
      <sz val="10"/>
      <color rgb="FF000000"/>
      <name val="맑은 고딕"/>
      <family val="3"/>
      <charset val="129"/>
      <scheme val="minor"/>
    </font>
    <font>
      <sz val="11"/>
      <color rgb="FF3366FF"/>
      <name val="맑은 고딕"/>
      <family val="3"/>
      <charset val="129"/>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right style="thin">
        <color indexed="64"/>
      </right>
      <top style="thin">
        <color indexed="64"/>
      </top>
      <bottom/>
      <diagonal/>
    </border>
  </borders>
  <cellStyleXfs count="2">
    <xf numFmtId="0" fontId="0" fillId="0" borderId="0">
      <alignment vertical="center"/>
    </xf>
    <xf numFmtId="0" fontId="7" fillId="0" borderId="0"/>
  </cellStyleXfs>
  <cellXfs count="1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2" borderId="1" xfId="0" applyFill="1" applyBorder="1">
      <alignment vertical="center"/>
    </xf>
    <xf numFmtId="0" fontId="0" fillId="0" borderId="0" xfId="0">
      <alignment vertical="center"/>
    </xf>
    <xf numFmtId="0" fontId="2"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0" fontId="4" fillId="0" borderId="1" xfId="0" applyFont="1" applyBorder="1" applyAlignment="1">
      <alignment horizontal="left" vertical="center"/>
    </xf>
    <xf numFmtId="0" fontId="0" fillId="0" borderId="2" xfId="0" applyBorder="1">
      <alignment vertical="center"/>
    </xf>
    <xf numFmtId="0" fontId="5" fillId="0" borderId="1" xfId="0" applyFont="1" applyBorder="1" applyAlignment="1">
      <alignment horizontal="center" vertical="center"/>
    </xf>
    <xf numFmtId="0" fontId="0" fillId="0" borderId="0" xfId="0" applyBorder="1">
      <alignment vertical="center"/>
    </xf>
    <xf numFmtId="0" fontId="4" fillId="0" borderId="4" xfId="0" applyFont="1" applyFill="1" applyBorder="1" applyAlignment="1">
      <alignment horizontal="center" vertical="center"/>
    </xf>
    <xf numFmtId="0" fontId="0" fillId="4" borderId="1" xfId="0" applyFill="1" applyBorder="1">
      <alignment vertical="center"/>
    </xf>
    <xf numFmtId="0" fontId="4" fillId="0" borderId="1" xfId="0" applyFont="1" applyFill="1" applyBorder="1" applyAlignment="1">
      <alignment horizontal="center" vertical="center"/>
    </xf>
    <xf numFmtId="0" fontId="0" fillId="4" borderId="1" xfId="0" applyFill="1" applyBorder="1" applyAlignment="1">
      <alignment horizontal="center" vertical="center"/>
    </xf>
    <xf numFmtId="0" fontId="3" fillId="0" borderId="2" xfId="0" applyFont="1" applyBorder="1">
      <alignment vertical="center"/>
    </xf>
    <xf numFmtId="0" fontId="0" fillId="3" borderId="1" xfId="0" applyFill="1" applyBorder="1">
      <alignment vertical="center"/>
    </xf>
    <xf numFmtId="0" fontId="0" fillId="4" borderId="1" xfId="0" applyFont="1" applyFill="1" applyBorder="1" applyAlignment="1">
      <alignment horizontal="center" vertical="center"/>
    </xf>
    <xf numFmtId="0" fontId="0" fillId="3" borderId="0" xfId="0" applyFill="1">
      <alignment vertical="center"/>
    </xf>
    <xf numFmtId="0" fontId="0" fillId="0" borderId="3" xfId="0" applyBorder="1">
      <alignment vertical="center"/>
    </xf>
    <xf numFmtId="0" fontId="0" fillId="0" borderId="8" xfId="0" applyBorder="1">
      <alignment vertical="center"/>
    </xf>
    <xf numFmtId="0" fontId="0" fillId="0" borderId="7" xfId="0" applyBorder="1">
      <alignment vertical="center"/>
    </xf>
    <xf numFmtId="0" fontId="0" fillId="0" borderId="0" xfId="0" applyBorder="1">
      <alignment vertical="center"/>
    </xf>
    <xf numFmtId="0" fontId="0" fillId="0" borderId="1" xfId="0" applyBorder="1">
      <alignment vertical="center"/>
    </xf>
    <xf numFmtId="0" fontId="0" fillId="0" borderId="1" xfId="0" applyBorder="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9" fillId="0" borderId="11" xfId="0" applyFont="1" applyBorder="1" applyAlignment="1">
      <alignment vertical="center" textRotation="255"/>
    </xf>
    <xf numFmtId="177" fontId="0" fillId="5" borderId="17" xfId="0" applyNumberFormat="1" applyFill="1" applyBorder="1">
      <alignment vertical="center"/>
    </xf>
    <xf numFmtId="0" fontId="0" fillId="0" borderId="9" xfId="0" applyBorder="1">
      <alignment vertical="center"/>
    </xf>
    <xf numFmtId="0" fontId="10" fillId="0" borderId="14" xfId="0" applyFont="1" applyBorder="1" applyAlignment="1">
      <alignment horizontal="left" vertical="center"/>
    </xf>
    <xf numFmtId="0" fontId="0" fillId="0" borderId="27" xfId="0" applyBorder="1" applyAlignment="1">
      <alignment horizontal="left" vertical="center" wrapText="1"/>
    </xf>
    <xf numFmtId="0" fontId="0" fillId="5" borderId="16" xfId="0" applyFill="1" applyBorder="1" applyAlignment="1">
      <alignment horizontal="center" vertical="center"/>
    </xf>
    <xf numFmtId="0" fontId="0" fillId="2" borderId="16" xfId="0" applyFill="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xf>
    <xf numFmtId="0" fontId="6" fillId="5" borderId="37" xfId="0" applyFont="1" applyFill="1" applyBorder="1">
      <alignment vertical="center"/>
    </xf>
    <xf numFmtId="0" fontId="6" fillId="5" borderId="35" xfId="0" applyFont="1" applyFill="1" applyBorder="1">
      <alignment vertical="center"/>
    </xf>
    <xf numFmtId="0" fontId="6" fillId="5" borderId="38" xfId="0" applyFont="1" applyFill="1" applyBorder="1">
      <alignment vertical="center"/>
    </xf>
    <xf numFmtId="0" fontId="11" fillId="11" borderId="0" xfId="0" applyFont="1" applyFill="1" applyBorder="1" applyAlignment="1">
      <alignment horizontal="center" vertical="center"/>
    </xf>
    <xf numFmtId="0" fontId="11" fillId="2" borderId="0" xfId="0" applyFont="1" applyFill="1" applyBorder="1" applyAlignment="1">
      <alignment horizontal="center" vertical="center"/>
    </xf>
    <xf numFmtId="0" fontId="0" fillId="2" borderId="0" xfId="0" applyFill="1">
      <alignment vertical="center"/>
    </xf>
    <xf numFmtId="0" fontId="0" fillId="2" borderId="0" xfId="0" applyFill="1" applyAlignment="1">
      <alignment horizontal="left" vertical="center" wrapText="1"/>
    </xf>
    <xf numFmtId="0" fontId="0" fillId="2" borderId="0" xfId="0" applyFill="1" applyBorder="1" applyAlignment="1">
      <alignment horizontal="center" vertical="center"/>
    </xf>
    <xf numFmtId="0" fontId="11" fillId="2" borderId="39" xfId="0" applyFont="1" applyFill="1" applyBorder="1" applyAlignment="1">
      <alignment horizontal="center" vertical="center"/>
    </xf>
    <xf numFmtId="0" fontId="0" fillId="0" borderId="46" xfId="0" applyBorder="1">
      <alignment vertical="center"/>
    </xf>
    <xf numFmtId="0" fontId="0" fillId="0" borderId="46" xfId="0" applyBorder="1" applyAlignment="1">
      <alignment vertical="center"/>
    </xf>
    <xf numFmtId="178" fontId="0" fillId="5" borderId="17" xfId="0" applyNumberFormat="1" applyFill="1" applyBorder="1" applyAlignment="1">
      <alignment horizontal="center" vertical="center"/>
    </xf>
    <xf numFmtId="178" fontId="0" fillId="2" borderId="17" xfId="0" applyNumberFormat="1" applyFill="1" applyBorder="1" applyAlignment="1">
      <alignment horizontal="center" vertical="center"/>
    </xf>
    <xf numFmtId="0" fontId="0" fillId="0" borderId="0" xfId="0" applyNumberFormat="1" applyBorder="1">
      <alignment vertical="center"/>
    </xf>
    <xf numFmtId="177" fontId="0" fillId="5" borderId="16" xfId="0" applyNumberFormat="1" applyFill="1" applyBorder="1">
      <alignment vertical="center"/>
    </xf>
    <xf numFmtId="0" fontId="0" fillId="0" borderId="51" xfId="0" applyBorder="1">
      <alignment vertical="center"/>
    </xf>
    <xf numFmtId="0" fontId="12" fillId="0" borderId="51" xfId="1" applyFont="1" applyBorder="1" applyAlignment="1">
      <alignment vertical="center" wrapText="1"/>
    </xf>
    <xf numFmtId="0" fontId="12" fillId="0" borderId="53" xfId="1" applyFont="1" applyBorder="1" applyAlignment="1">
      <alignment vertical="center" wrapText="1"/>
    </xf>
    <xf numFmtId="0" fontId="0" fillId="0" borderId="54" xfId="0" applyBorder="1">
      <alignment vertical="center"/>
    </xf>
    <xf numFmtId="0" fontId="9" fillId="0" borderId="51" xfId="1" applyFont="1" applyBorder="1" applyAlignment="1">
      <alignment vertical="center" wrapText="1"/>
    </xf>
    <xf numFmtId="0" fontId="12" fillId="0" borderId="7" xfId="0" applyFont="1" applyBorder="1">
      <alignment vertical="center"/>
    </xf>
    <xf numFmtId="0" fontId="12" fillId="0" borderId="1" xfId="0" applyFont="1" applyBorder="1">
      <alignment vertical="center"/>
    </xf>
    <xf numFmtId="0" fontId="12" fillId="0" borderId="2" xfId="0" applyFont="1" applyBorder="1">
      <alignment vertical="center"/>
    </xf>
    <xf numFmtId="0" fontId="0" fillId="5" borderId="15" xfId="0" applyFill="1" applyBorder="1" applyAlignment="1">
      <alignment horizontal="center" vertical="center"/>
    </xf>
    <xf numFmtId="0" fontId="0" fillId="5" borderId="18" xfId="0" applyFill="1" applyBorder="1" applyAlignment="1">
      <alignment horizontal="center" vertical="center"/>
    </xf>
    <xf numFmtId="178" fontId="0" fillId="5" borderId="20" xfId="0" applyNumberFormat="1" applyFill="1" applyBorder="1" applyAlignment="1">
      <alignment horizontal="center" vertical="center"/>
    </xf>
    <xf numFmtId="0" fontId="0" fillId="5" borderId="21" xfId="0" applyFill="1" applyBorder="1" applyAlignment="1">
      <alignment horizontal="center" vertical="center"/>
    </xf>
    <xf numFmtId="178" fontId="0" fillId="5" borderId="23" xfId="0" applyNumberFormat="1" applyFill="1" applyBorder="1" applyAlignment="1">
      <alignment horizontal="center" vertical="center"/>
    </xf>
    <xf numFmtId="0" fontId="8" fillId="5" borderId="28" xfId="0" applyFont="1" applyFill="1" applyBorder="1" applyAlignment="1">
      <alignment horizontal="center"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xf>
    <xf numFmtId="0" fontId="8" fillId="5" borderId="60" xfId="0" applyFont="1" applyFill="1" applyBorder="1" applyAlignment="1">
      <alignment horizontal="center" vertical="center"/>
    </xf>
    <xf numFmtId="0" fontId="8" fillId="12" borderId="61" xfId="0" applyFont="1" applyFill="1" applyBorder="1" applyAlignment="1">
      <alignment horizontal="center" vertical="center"/>
    </xf>
    <xf numFmtId="178" fontId="0" fillId="0" borderId="0" xfId="0" applyNumberFormat="1">
      <alignment vertical="center"/>
    </xf>
    <xf numFmtId="179" fontId="0" fillId="5" borderId="20" xfId="0" applyNumberFormat="1" applyFill="1" applyBorder="1" applyAlignment="1">
      <alignment horizontal="center" vertical="center"/>
    </xf>
    <xf numFmtId="0" fontId="0" fillId="5" borderId="27" xfId="0" applyFill="1" applyBorder="1" applyAlignment="1">
      <alignment horizontal="center" vertical="center"/>
    </xf>
    <xf numFmtId="178" fontId="0" fillId="5" borderId="62" xfId="0" applyNumberFormat="1" applyFill="1" applyBorder="1" applyAlignment="1">
      <alignment horizontal="center" vertical="center"/>
    </xf>
    <xf numFmtId="0" fontId="0" fillId="0" borderId="63" xfId="0" applyBorder="1">
      <alignment vertical="center"/>
    </xf>
    <xf numFmtId="0" fontId="0" fillId="0" borderId="59" xfId="0" applyBorder="1">
      <alignment vertical="center"/>
    </xf>
    <xf numFmtId="0" fontId="0" fillId="0" borderId="50" xfId="0" applyBorder="1">
      <alignment vertical="center"/>
    </xf>
    <xf numFmtId="0" fontId="5" fillId="0" borderId="2" xfId="0" applyFont="1" applyBorder="1" applyAlignment="1">
      <alignment horizontal="center" vertical="center" wrapText="1"/>
    </xf>
    <xf numFmtId="0" fontId="22" fillId="0" borderId="18" xfId="0" applyFont="1" applyBorder="1" applyAlignment="1">
      <alignment horizontal="left" vertical="center"/>
    </xf>
    <xf numFmtId="178" fontId="12" fillId="5" borderId="20" xfId="0" applyNumberFormat="1" applyFont="1" applyFill="1" applyBorder="1" applyAlignment="1">
      <alignment horizontal="center" vertical="center"/>
    </xf>
    <xf numFmtId="0" fontId="22" fillId="0" borderId="0" xfId="0" applyFont="1" applyAlignment="1">
      <alignment horizontal="justify" vertical="center"/>
    </xf>
    <xf numFmtId="0" fontId="5" fillId="13" borderId="9"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5" fillId="13" borderId="1" xfId="0" applyFont="1" applyFill="1" applyBorder="1" applyAlignment="1">
      <alignment horizontal="left" vertical="center" wrapText="1"/>
    </xf>
    <xf numFmtId="176" fontId="5" fillId="13" borderId="2" xfId="0" applyNumberFormat="1" applyFont="1" applyFill="1" applyBorder="1" applyAlignment="1">
      <alignment horizontal="left" vertical="center" wrapText="1"/>
    </xf>
    <xf numFmtId="0" fontId="8" fillId="9" borderId="13" xfId="0" applyFont="1" applyFill="1" applyBorder="1" applyAlignment="1">
      <alignment horizontal="center" vertical="center" textRotation="255"/>
    </xf>
    <xf numFmtId="0" fontId="8" fillId="9" borderId="10" xfId="0" applyFont="1" applyFill="1" applyBorder="1" applyAlignment="1">
      <alignment horizontal="center" vertical="center" textRotation="255"/>
    </xf>
    <xf numFmtId="0" fontId="8" fillId="7" borderId="10" xfId="0" applyFont="1" applyFill="1" applyBorder="1" applyAlignment="1">
      <alignment horizontal="center" vertical="center" textRotation="255"/>
    </xf>
    <xf numFmtId="0" fontId="8" fillId="8" borderId="11" xfId="0" applyFont="1" applyFill="1" applyBorder="1" applyAlignment="1">
      <alignment horizontal="center" vertical="center" textRotation="255"/>
    </xf>
    <xf numFmtId="0" fontId="8" fillId="8" borderId="12" xfId="0" applyFont="1" applyFill="1" applyBorder="1" applyAlignment="1">
      <alignment horizontal="center" vertical="center" textRotation="255"/>
    </xf>
    <xf numFmtId="0" fontId="8" fillId="10" borderId="28" xfId="0" applyFont="1" applyFill="1" applyBorder="1" applyAlignment="1">
      <alignment horizontal="center" vertical="center" textRotation="255"/>
    </xf>
    <xf numFmtId="0" fontId="8" fillId="6" borderId="13" xfId="0" applyFont="1" applyFill="1" applyBorder="1" applyAlignment="1">
      <alignment horizontal="center" vertical="center" textRotation="255"/>
    </xf>
    <xf numFmtId="0" fontId="8" fillId="6" borderId="10" xfId="0" applyFont="1" applyFill="1" applyBorder="1" applyAlignment="1">
      <alignment horizontal="center" vertical="center" textRotation="255"/>
    </xf>
    <xf numFmtId="0" fontId="0" fillId="0" borderId="16" xfId="0"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9" xfId="0" applyFont="1" applyBorder="1" applyAlignment="1">
      <alignment horizontal="center" vertical="center"/>
    </xf>
    <xf numFmtId="0" fontId="0" fillId="0" borderId="22"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11" fillId="11" borderId="40" xfId="0" applyFont="1" applyFill="1" applyBorder="1" applyAlignment="1">
      <alignment horizontal="center" vertical="center"/>
    </xf>
    <xf numFmtId="0" fontId="11" fillId="11" borderId="41" xfId="0" applyFont="1" applyFill="1" applyBorder="1" applyAlignment="1">
      <alignment horizontal="center" vertical="center"/>
    </xf>
    <xf numFmtId="0" fontId="11" fillId="11" borderId="42" xfId="0" applyFont="1" applyFill="1" applyBorder="1" applyAlignment="1">
      <alignment horizontal="center" vertical="center"/>
    </xf>
    <xf numFmtId="0" fontId="11" fillId="11" borderId="43" xfId="0" applyFont="1" applyFill="1" applyBorder="1" applyAlignment="1">
      <alignment horizontal="center" vertical="center"/>
    </xf>
    <xf numFmtId="0" fontId="11" fillId="11" borderId="44" xfId="0" applyFont="1" applyFill="1" applyBorder="1" applyAlignment="1">
      <alignment horizontal="center" vertical="center"/>
    </xf>
    <xf numFmtId="0" fontId="11" fillId="11" borderId="45" xfId="0" applyFont="1" applyFill="1" applyBorder="1" applyAlignment="1">
      <alignment horizontal="center" vertical="center"/>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47" xfId="0" applyBorder="1" applyAlignment="1">
      <alignment horizontal="center" vertical="center" textRotation="255"/>
    </xf>
    <xf numFmtId="0" fontId="18" fillId="0" borderId="55" xfId="0" applyFont="1" applyBorder="1" applyAlignment="1">
      <alignment horizontal="left" vertical="center" wrapTex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46" xfId="0" applyFont="1" applyBorder="1" applyAlignment="1">
      <alignment horizontal="left" vertical="center" wrapText="1"/>
    </xf>
    <xf numFmtId="0" fontId="21" fillId="0" borderId="58" xfId="0" applyFont="1" applyBorder="1" applyAlignment="1">
      <alignment horizontal="left" vertical="center" wrapText="1"/>
    </xf>
    <xf numFmtId="0" fontId="21" fillId="0" borderId="39" xfId="0" applyFont="1" applyBorder="1" applyAlignment="1">
      <alignment horizontal="left" vertical="center" wrapText="1"/>
    </xf>
    <xf numFmtId="0" fontId="21" fillId="0" borderId="48" xfId="0" applyFont="1" applyBorder="1" applyAlignment="1">
      <alignment horizontal="left" vertical="center" wrapText="1"/>
    </xf>
    <xf numFmtId="0" fontId="12" fillId="0" borderId="33"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52" xfId="1" applyFont="1" applyBorder="1" applyAlignment="1">
      <alignment horizontal="center" vertical="center" wrapText="1"/>
    </xf>
    <xf numFmtId="0" fontId="12" fillId="0" borderId="51" xfId="1" applyFont="1" applyBorder="1" applyAlignment="1">
      <alignment horizontal="center" vertical="center" wrapText="1"/>
    </xf>
    <xf numFmtId="0" fontId="12" fillId="0" borderId="53"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0"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12" fillId="2" borderId="52"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53" xfId="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13" xfId="0" applyFont="1" applyBorder="1" applyAlignment="1">
      <alignment horizontal="center" vertical="center" textRotation="255"/>
    </xf>
    <xf numFmtId="0" fontId="9" fillId="0" borderId="10" xfId="0" applyFont="1" applyBorder="1" applyAlignment="1">
      <alignment horizontal="center" vertical="center" textRotation="255"/>
    </xf>
    <xf numFmtId="176" fontId="5" fillId="0" borderId="2"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29"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12" fillId="0" borderId="52" xfId="1" applyFont="1" applyBorder="1" applyAlignment="1">
      <alignment horizontal="left" vertical="top" wrapText="1"/>
    </xf>
    <xf numFmtId="0" fontId="12" fillId="0" borderId="51" xfId="1" applyFont="1" applyBorder="1" applyAlignment="1">
      <alignment horizontal="left" vertical="top" wrapText="1"/>
    </xf>
    <xf numFmtId="0" fontId="12" fillId="0" borderId="53" xfId="1" applyFont="1" applyBorder="1" applyAlignment="1">
      <alignment horizontal="left" vertical="top" wrapText="1"/>
    </xf>
    <xf numFmtId="0" fontId="12" fillId="0" borderId="59" xfId="1" applyFont="1" applyBorder="1" applyAlignment="1">
      <alignment horizontal="left" vertical="center" wrapText="1"/>
    </xf>
    <xf numFmtId="0" fontId="12" fillId="0" borderId="4" xfId="1" applyFont="1" applyBorder="1" applyAlignment="1">
      <alignment horizontal="left" vertical="center" wrapText="1"/>
    </xf>
    <xf numFmtId="0" fontId="12" fillId="0" borderId="3" xfId="1" applyFont="1" applyBorder="1" applyAlignment="1">
      <alignment horizontal="left" vertical="center" wrapText="1"/>
    </xf>
    <xf numFmtId="0" fontId="0" fillId="0" borderId="1" xfId="0" applyBorder="1" applyAlignment="1">
      <alignment horizontal="center" vertical="center"/>
    </xf>
    <xf numFmtId="0" fontId="6" fillId="0" borderId="0"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9" xfId="0" applyBorder="1" applyAlignment="1">
      <alignment horizontal="center" vertical="center"/>
    </xf>
    <xf numFmtId="0" fontId="8" fillId="7" borderId="10" xfId="0" applyFont="1" applyFill="1" applyBorder="1" applyAlignment="1">
      <alignment horizontal="center" vertical="center" textRotation="255" wrapText="1"/>
    </xf>
    <xf numFmtId="0" fontId="5" fillId="13" borderId="2"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5" fillId="13" borderId="29" xfId="0" applyFont="1" applyFill="1" applyBorder="1" applyAlignment="1">
      <alignment horizontal="left" vertical="center" wrapText="1"/>
    </xf>
  </cellXfs>
  <cellStyles count="2">
    <cellStyle name="표준" xfId="0" builtinId="0"/>
    <cellStyle name="표준 2" xfId="1"/>
  </cellStyles>
  <dxfs count="0"/>
  <tableStyles count="0" defaultTableStyle="TableStyleMedium2" defaultPivotStyle="PivotStyleLight16"/>
  <colors>
    <mruColors>
      <color rgb="FF3366FF"/>
      <color rgb="FFD5F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통계(학생)'!$B$7:$B$11</c:f>
              <c:strCache>
                <c:ptCount val="5"/>
                <c:pt idx="0">
                  <c:v>① 매우 그렇다</c:v>
                </c:pt>
                <c:pt idx="1">
                  <c:v>② 그렇다</c:v>
                </c:pt>
                <c:pt idx="2">
                  <c:v>③ 보통이다</c:v>
                </c:pt>
                <c:pt idx="3">
                  <c:v>④ 그렇지 않다</c:v>
                </c:pt>
                <c:pt idx="4">
                  <c:v>⑤ 전혀 그렇지 않다</c:v>
                </c:pt>
              </c:strCache>
            </c:strRef>
          </c:cat>
          <c:val>
            <c:numRef>
              <c:f>'설문조사 통계(학생)'!$C$7:$C$11</c:f>
              <c:numCache>
                <c:formatCode>00%</c:formatCode>
                <c:ptCount val="5"/>
                <c:pt idx="0">
                  <c:v>0.25853658536585367</c:v>
                </c:pt>
                <c:pt idx="1">
                  <c:v>9.2682926829268292E-2</c:v>
                </c:pt>
                <c:pt idx="2">
                  <c:v>0.43902439024390244</c:v>
                </c:pt>
                <c:pt idx="3">
                  <c:v>0.13170731707317074</c:v>
                </c:pt>
                <c:pt idx="4">
                  <c:v>7.8048780487804878E-2</c:v>
                </c:pt>
              </c:numCache>
            </c:numRef>
          </c:val>
          <c:extLst>
            <c:ext xmlns:c16="http://schemas.microsoft.com/office/drawing/2014/chart" uri="{C3380CC4-5D6E-409C-BE32-E72D297353CC}">
              <c16:uniqueId val="{00000000-05B9-4A90-8498-2ABA68780050}"/>
            </c:ext>
          </c:extLst>
        </c:ser>
        <c:dLbls>
          <c:showLegendKey val="0"/>
          <c:showVal val="0"/>
          <c:showCatName val="0"/>
          <c:showSerName val="0"/>
          <c:showPercent val="0"/>
          <c:showBubbleSize val="0"/>
        </c:dLbls>
        <c:gapWidth val="150"/>
        <c:shape val="cylinder"/>
        <c:axId val="50033792"/>
        <c:axId val="50035328"/>
        <c:axId val="0"/>
      </c:bar3DChart>
      <c:catAx>
        <c:axId val="50033792"/>
        <c:scaling>
          <c:orientation val="minMax"/>
        </c:scaling>
        <c:delete val="0"/>
        <c:axPos val="b"/>
        <c:numFmt formatCode="General" sourceLinked="0"/>
        <c:majorTickMark val="out"/>
        <c:minorTickMark val="none"/>
        <c:tickLblPos val="nextTo"/>
        <c:crossAx val="50035328"/>
        <c:crosses val="autoZero"/>
        <c:auto val="1"/>
        <c:lblAlgn val="ctr"/>
        <c:lblOffset val="100"/>
        <c:noMultiLvlLbl val="0"/>
      </c:catAx>
      <c:valAx>
        <c:axId val="50035328"/>
        <c:scaling>
          <c:orientation val="minMax"/>
        </c:scaling>
        <c:delete val="0"/>
        <c:axPos val="l"/>
        <c:majorGridlines/>
        <c:numFmt formatCode="00%" sourceLinked="1"/>
        <c:majorTickMark val="out"/>
        <c:minorTickMark val="none"/>
        <c:tickLblPos val="nextTo"/>
        <c:crossAx val="50033792"/>
        <c:crosses val="autoZero"/>
        <c:crossBetween val="between"/>
      </c:valAx>
    </c:plotArea>
    <c:plotVisOnly val="1"/>
    <c:dispBlanksAs val="gap"/>
    <c:showDLblsOverMax val="0"/>
  </c:chart>
  <c:spPr>
    <a:solidFill>
      <a:schemeClr val="accent2">
        <a:lumMod val="20000"/>
        <a:lumOff val="80000"/>
      </a:schemeClr>
    </a:solidFill>
  </c:spPr>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통계(학생)'!$B$75:$B$79</c:f>
              <c:strCache>
                <c:ptCount val="5"/>
                <c:pt idx="0">
                  <c:v>① 매우만족</c:v>
                </c:pt>
                <c:pt idx="1">
                  <c:v>② 약간만족</c:v>
                </c:pt>
                <c:pt idx="2">
                  <c:v>③ 보통</c:v>
                </c:pt>
                <c:pt idx="3">
                  <c:v>④ 약간불만</c:v>
                </c:pt>
                <c:pt idx="4">
                  <c:v>⑤ 매우불만</c:v>
                </c:pt>
              </c:strCache>
            </c:strRef>
          </c:cat>
          <c:val>
            <c:numRef>
              <c:f>'설문조사 통계(학생)'!$C$75:$C$79</c:f>
              <c:numCache>
                <c:formatCode>00%</c:formatCode>
                <c:ptCount val="5"/>
                <c:pt idx="0">
                  <c:v>0.34634146341463412</c:v>
                </c:pt>
                <c:pt idx="1">
                  <c:v>0.18048780487804877</c:v>
                </c:pt>
                <c:pt idx="2">
                  <c:v>0.27317073170731709</c:v>
                </c:pt>
                <c:pt idx="3">
                  <c:v>7.3170731707317069E-2</c:v>
                </c:pt>
                <c:pt idx="4">
                  <c:v>0.12195121951219512</c:v>
                </c:pt>
              </c:numCache>
            </c:numRef>
          </c:val>
          <c:extLst>
            <c:ext xmlns:c16="http://schemas.microsoft.com/office/drawing/2014/chart" uri="{C3380CC4-5D6E-409C-BE32-E72D297353CC}">
              <c16:uniqueId val="{00000000-BE6F-4C7F-8A08-D7B844F7AF2A}"/>
            </c:ext>
          </c:extLst>
        </c:ser>
        <c:dLbls>
          <c:showLegendKey val="0"/>
          <c:showVal val="0"/>
          <c:showCatName val="0"/>
          <c:showSerName val="0"/>
          <c:showPercent val="0"/>
          <c:showBubbleSize val="0"/>
        </c:dLbls>
        <c:gapWidth val="150"/>
        <c:shape val="cylinder"/>
        <c:axId val="85115264"/>
        <c:axId val="85116800"/>
        <c:axId val="0"/>
      </c:bar3DChart>
      <c:catAx>
        <c:axId val="85115264"/>
        <c:scaling>
          <c:orientation val="minMax"/>
        </c:scaling>
        <c:delete val="0"/>
        <c:axPos val="b"/>
        <c:numFmt formatCode="General" sourceLinked="0"/>
        <c:majorTickMark val="out"/>
        <c:minorTickMark val="none"/>
        <c:tickLblPos val="nextTo"/>
        <c:crossAx val="85116800"/>
        <c:crosses val="autoZero"/>
        <c:auto val="1"/>
        <c:lblAlgn val="ctr"/>
        <c:lblOffset val="100"/>
        <c:noMultiLvlLbl val="0"/>
      </c:catAx>
      <c:valAx>
        <c:axId val="85116800"/>
        <c:scaling>
          <c:orientation val="minMax"/>
        </c:scaling>
        <c:delete val="0"/>
        <c:axPos val="l"/>
        <c:majorGridlines/>
        <c:numFmt formatCode="00%" sourceLinked="1"/>
        <c:majorTickMark val="out"/>
        <c:minorTickMark val="none"/>
        <c:tickLblPos val="nextTo"/>
        <c:crossAx val="85115264"/>
        <c:crosses val="autoZero"/>
        <c:crossBetween val="between"/>
      </c:valAx>
      <c:spPr>
        <a:solidFill>
          <a:schemeClr val="accent6">
            <a:lumMod val="40000"/>
            <a:lumOff val="6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통계(학생)'!$B$81:$B$85</c:f>
              <c:strCache>
                <c:ptCount val="5"/>
                <c:pt idx="0">
                  <c:v>① 식단이 다양하고 맛있어서</c:v>
                </c:pt>
                <c:pt idx="1">
                  <c:v>② 내가 좋아하는 음식이 나와서</c:v>
                </c:pt>
                <c:pt idx="2">
                  <c:v>③ 급식관계자(영양사, 조리사, 조리원 )가 친절해서</c:v>
                </c:pt>
                <c:pt idx="3">
                  <c:v>④ 학교급식이 위생적이어서</c:v>
                </c:pt>
                <c:pt idx="4">
                  <c:v>⑤ 기타</c:v>
                </c:pt>
              </c:strCache>
            </c:strRef>
          </c:cat>
          <c:val>
            <c:numRef>
              <c:f>'설문조사 통계(학생)'!$C$81:$C$85</c:f>
              <c:numCache>
                <c:formatCode>00%</c:formatCode>
                <c:ptCount val="5"/>
                <c:pt idx="0">
                  <c:v>5.3658536585365853E-2</c:v>
                </c:pt>
                <c:pt idx="1">
                  <c:v>8.2926829268292687E-2</c:v>
                </c:pt>
                <c:pt idx="2">
                  <c:v>0.18048780487804877</c:v>
                </c:pt>
                <c:pt idx="3">
                  <c:v>0.31707317073170732</c:v>
                </c:pt>
                <c:pt idx="4">
                  <c:v>0.33170731707317075</c:v>
                </c:pt>
              </c:numCache>
            </c:numRef>
          </c:val>
          <c:extLst>
            <c:ext xmlns:c16="http://schemas.microsoft.com/office/drawing/2014/chart" uri="{C3380CC4-5D6E-409C-BE32-E72D297353CC}">
              <c16:uniqueId val="{00000000-1FEB-4A03-A1C3-0D18CA979C3A}"/>
            </c:ext>
          </c:extLst>
        </c:ser>
        <c:dLbls>
          <c:showLegendKey val="0"/>
          <c:showVal val="0"/>
          <c:showCatName val="0"/>
          <c:showSerName val="0"/>
          <c:showPercent val="0"/>
          <c:showBubbleSize val="0"/>
        </c:dLbls>
        <c:gapWidth val="150"/>
        <c:shape val="cylinder"/>
        <c:axId val="85202048"/>
        <c:axId val="85203584"/>
        <c:axId val="0"/>
      </c:bar3DChart>
      <c:catAx>
        <c:axId val="85202048"/>
        <c:scaling>
          <c:orientation val="minMax"/>
        </c:scaling>
        <c:delete val="0"/>
        <c:axPos val="b"/>
        <c:numFmt formatCode="General" sourceLinked="0"/>
        <c:majorTickMark val="out"/>
        <c:minorTickMark val="none"/>
        <c:tickLblPos val="nextTo"/>
        <c:crossAx val="85203584"/>
        <c:crosses val="autoZero"/>
        <c:auto val="1"/>
        <c:lblAlgn val="ctr"/>
        <c:lblOffset val="100"/>
        <c:noMultiLvlLbl val="0"/>
      </c:catAx>
      <c:valAx>
        <c:axId val="85203584"/>
        <c:scaling>
          <c:orientation val="minMax"/>
        </c:scaling>
        <c:delete val="0"/>
        <c:axPos val="l"/>
        <c:majorGridlines/>
        <c:numFmt formatCode="00%" sourceLinked="1"/>
        <c:majorTickMark val="out"/>
        <c:minorTickMark val="none"/>
        <c:tickLblPos val="nextTo"/>
        <c:crossAx val="85202048"/>
        <c:crosses val="autoZero"/>
        <c:crossBetween val="between"/>
      </c:valAx>
      <c:spPr>
        <a:solidFill>
          <a:schemeClr val="tx2">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view3D>
      <c:rotX val="15"/>
      <c:rotY val="20"/>
      <c:rAngAx val="1"/>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2893852554145008E-2"/>
          <c:y val="6.5429301330052661E-2"/>
          <c:w val="0.93699337034190111"/>
          <c:h val="0.50940195291854273"/>
        </c:manualLayout>
      </c:layout>
      <c:bar3DChart>
        <c:barDir val="col"/>
        <c:grouping val="clustered"/>
        <c:varyColors val="0"/>
        <c:ser>
          <c:idx val="0"/>
          <c:order val="0"/>
          <c:spPr>
            <a:solidFill>
              <a:schemeClr val="accent3"/>
            </a:solidFill>
            <a:ln>
              <a:noFill/>
            </a:ln>
            <a:effectLst/>
            <a:sp3d/>
          </c:spPr>
          <c:invertIfNegative val="0"/>
          <c:cat>
            <c:strRef>
              <c:f>'설문조사 통계(학생)'!$B$87:$B$91</c:f>
              <c:strCache>
                <c:ptCount val="5"/>
                <c:pt idx="0">
                  <c:v>① 식단이 다양하지 않고 맛이 없어서</c:v>
                </c:pt>
                <c:pt idx="1">
                  <c:v>②내가 싫어하는 음식이 나와서</c:v>
                </c:pt>
                <c:pt idx="2">
                  <c:v>③ 급식관계자(영양사, 조리사, 조리원 )가 불친절해서</c:v>
                </c:pt>
                <c:pt idx="3">
                  <c:v>④ 학교급식이 비위생적이어서</c:v>
                </c:pt>
                <c:pt idx="4">
                  <c:v>⑤ 기타</c:v>
                </c:pt>
              </c:strCache>
            </c:strRef>
          </c:cat>
          <c:val>
            <c:numRef>
              <c:f>'설문조사 통계(학생)'!$C$87:$C$91</c:f>
              <c:numCache>
                <c:formatCode>00%</c:formatCode>
                <c:ptCount val="5"/>
                <c:pt idx="0">
                  <c:v>9.7560975609756101E-2</c:v>
                </c:pt>
                <c:pt idx="1">
                  <c:v>5.8536585365853662E-2</c:v>
                </c:pt>
                <c:pt idx="2">
                  <c:v>4.878048780487805E-2</c:v>
                </c:pt>
                <c:pt idx="3">
                  <c:v>3.9024390243902439E-2</c:v>
                </c:pt>
                <c:pt idx="4">
                  <c:v>0</c:v>
                </c:pt>
              </c:numCache>
            </c:numRef>
          </c:val>
          <c:extLst>
            <c:ext xmlns:c16="http://schemas.microsoft.com/office/drawing/2014/chart" uri="{C3380CC4-5D6E-409C-BE32-E72D297353CC}">
              <c16:uniqueId val="{00000000-7276-424A-BD5F-AD0811C0C40C}"/>
            </c:ext>
          </c:extLst>
        </c:ser>
        <c:dLbls>
          <c:showLegendKey val="0"/>
          <c:showVal val="0"/>
          <c:showCatName val="0"/>
          <c:showSerName val="0"/>
          <c:showPercent val="0"/>
          <c:showBubbleSize val="0"/>
        </c:dLbls>
        <c:gapWidth val="150"/>
        <c:shape val="cylinder"/>
        <c:axId val="85223296"/>
        <c:axId val="85224832"/>
        <c:axId val="0"/>
      </c:bar3DChart>
      <c:catAx>
        <c:axId val="852232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ko-KR"/>
          </a:p>
        </c:txPr>
        <c:crossAx val="85224832"/>
        <c:crosses val="autoZero"/>
        <c:auto val="1"/>
        <c:lblAlgn val="ctr"/>
        <c:lblOffset val="100"/>
        <c:noMultiLvlLbl val="0"/>
      </c:catAx>
      <c:valAx>
        <c:axId val="852248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ko-KR"/>
          </a:p>
        </c:txPr>
        <c:crossAx val="85223296"/>
        <c:crosses val="autoZero"/>
        <c:crossBetween val="between"/>
      </c:valAx>
      <c:spPr>
        <a:noFill/>
        <a:ln>
          <a:noFill/>
        </a:ln>
        <a:effectLst/>
      </c:spPr>
    </c:plotArea>
    <c:plotVisOnly val="1"/>
    <c:dispBlanksAs val="gap"/>
    <c:showDLblsOverMax val="0"/>
  </c:chart>
  <c:spPr>
    <a:solidFill>
      <a:srgbClr val="D5FBDC"/>
    </a:solidFill>
    <a:ln w="9525" cap="flat" cmpd="sng" algn="ctr">
      <a:solidFill>
        <a:schemeClr val="tx1">
          <a:tint val="75000"/>
          <a:shade val="95000"/>
          <a:satMod val="105000"/>
        </a:schemeClr>
      </a:solidFill>
      <a:prstDash val="solid"/>
      <a:round/>
    </a:ln>
    <a:effectLst/>
  </c:spPr>
  <c:txPr>
    <a:bodyPr/>
    <a:lstStyle/>
    <a:p>
      <a:pPr>
        <a:defRPr/>
      </a:pPr>
      <a:endParaRPr lang="ko-KR"/>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통계(학생)'!$B$93:$B$98</c:f>
              <c:strCache>
                <c:ptCount val="6"/>
                <c:pt idx="0">
                  <c:v>① 백반( 밥, 국,반찬)</c:v>
                </c:pt>
                <c:pt idx="1">
                  <c:v>② 탕/찌개(설렁탕, 곰탕)</c:v>
                </c:pt>
                <c:pt idx="2">
                  <c:v>③ 일품 음식(볶음밥,덮밥,주먹밥 등)</c:v>
                </c:pt>
                <c:pt idx="3">
                  <c:v>④ 면류(국수, 우동)</c:v>
                </c:pt>
                <c:pt idx="4">
                  <c:v>⑤ 야채류(나물, 샐러드, 과일)</c:v>
                </c:pt>
                <c:pt idx="5">
                  <c:v>⑥ 가리지 않고 다 좋아한다.</c:v>
                </c:pt>
              </c:strCache>
            </c:strRef>
          </c:cat>
          <c:val>
            <c:numRef>
              <c:f>'설문조사 통계(학생)'!$C$93:$C$98</c:f>
              <c:numCache>
                <c:formatCode>00%</c:formatCode>
                <c:ptCount val="6"/>
                <c:pt idx="0">
                  <c:v>5.8536585365853662E-2</c:v>
                </c:pt>
                <c:pt idx="1">
                  <c:v>0.21463414634146341</c:v>
                </c:pt>
                <c:pt idx="2">
                  <c:v>0.23902439024390243</c:v>
                </c:pt>
                <c:pt idx="3">
                  <c:v>0.24390243902439024</c:v>
                </c:pt>
                <c:pt idx="4">
                  <c:v>5.8536585365853662E-2</c:v>
                </c:pt>
                <c:pt idx="5">
                  <c:v>0.30243902439024389</c:v>
                </c:pt>
              </c:numCache>
            </c:numRef>
          </c:val>
          <c:extLst>
            <c:ext xmlns:c16="http://schemas.microsoft.com/office/drawing/2014/chart" uri="{C3380CC4-5D6E-409C-BE32-E72D297353CC}">
              <c16:uniqueId val="{00000000-9027-49E7-8B60-12394DF70B9A}"/>
            </c:ext>
          </c:extLst>
        </c:ser>
        <c:dLbls>
          <c:showLegendKey val="0"/>
          <c:showVal val="0"/>
          <c:showCatName val="0"/>
          <c:showSerName val="0"/>
          <c:showPercent val="0"/>
          <c:showBubbleSize val="0"/>
        </c:dLbls>
        <c:gapWidth val="150"/>
        <c:shape val="cylinder"/>
        <c:axId val="85252736"/>
        <c:axId val="85258624"/>
        <c:axId val="0"/>
      </c:bar3DChart>
      <c:catAx>
        <c:axId val="85252736"/>
        <c:scaling>
          <c:orientation val="minMax"/>
        </c:scaling>
        <c:delete val="0"/>
        <c:axPos val="b"/>
        <c:numFmt formatCode="General" sourceLinked="0"/>
        <c:majorTickMark val="out"/>
        <c:minorTickMark val="none"/>
        <c:tickLblPos val="nextTo"/>
        <c:crossAx val="85258624"/>
        <c:crosses val="autoZero"/>
        <c:auto val="1"/>
        <c:lblAlgn val="ctr"/>
        <c:lblOffset val="100"/>
        <c:noMultiLvlLbl val="0"/>
      </c:catAx>
      <c:valAx>
        <c:axId val="85258624"/>
        <c:scaling>
          <c:orientation val="minMax"/>
        </c:scaling>
        <c:delete val="0"/>
        <c:axPos val="l"/>
        <c:majorGridlines/>
        <c:numFmt formatCode="00%" sourceLinked="1"/>
        <c:majorTickMark val="out"/>
        <c:minorTickMark val="none"/>
        <c:tickLblPos val="nextTo"/>
        <c:crossAx val="85252736"/>
        <c:crosses val="autoZero"/>
        <c:crossBetween val="between"/>
      </c:valAx>
    </c:plotArea>
    <c:plotVisOnly val="1"/>
    <c:dispBlanksAs val="gap"/>
    <c:showDLblsOverMax val="0"/>
  </c:chart>
  <c:spPr>
    <a:solidFill>
      <a:schemeClr val="accent4">
        <a:lumMod val="20000"/>
        <a:lumOff val="80000"/>
      </a:schemeClr>
    </a:solidFill>
  </c:sp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통계(학생)'!$B$101:$B$108</c:f>
              <c:strCache>
                <c:ptCount val="8"/>
                <c:pt idx="0">
                  <c:v>① 조림(연근, 생전조림등)</c:v>
                </c:pt>
                <c:pt idx="1">
                  <c:v>②무침(나물무침 등)</c:v>
                </c:pt>
                <c:pt idx="2">
                  <c:v>③ 튀김(생선 튀김, 야채튀김 등)</c:v>
                </c:pt>
                <c:pt idx="3">
                  <c:v>④ 샐러드(감자샐러드, 과일샐러드 등)</c:v>
                </c:pt>
                <c:pt idx="4">
                  <c:v>⑤구이(생선 구이등)</c:v>
                </c:pt>
                <c:pt idx="5">
                  <c:v>⑥ 볶음(제육볶음,. 쇠고기야채볶음 등)</c:v>
                </c:pt>
                <c:pt idx="6">
                  <c:v>⑦ 탕/찌개(된장찌개, 설렁탕 등)</c:v>
                </c:pt>
                <c:pt idx="7">
                  <c:v>⑧ 찜(달걀찜. 두부찜 등)</c:v>
                </c:pt>
              </c:strCache>
            </c:strRef>
          </c:cat>
          <c:val>
            <c:numRef>
              <c:f>'설문조사 통계(학생)'!$C$101:$C$108</c:f>
              <c:numCache>
                <c:formatCode>00%</c:formatCode>
                <c:ptCount val="8"/>
                <c:pt idx="0">
                  <c:v>1.4634146341463415E-2</c:v>
                </c:pt>
                <c:pt idx="1">
                  <c:v>9.7560975609756097E-3</c:v>
                </c:pt>
                <c:pt idx="2">
                  <c:v>0.27317073170731709</c:v>
                </c:pt>
                <c:pt idx="3">
                  <c:v>4.878048780487805E-2</c:v>
                </c:pt>
                <c:pt idx="4">
                  <c:v>0.23902439024390243</c:v>
                </c:pt>
                <c:pt idx="5">
                  <c:v>0.28780487804878047</c:v>
                </c:pt>
                <c:pt idx="6">
                  <c:v>2.9268292682926831E-2</c:v>
                </c:pt>
                <c:pt idx="7">
                  <c:v>8.7804878048780483E-2</c:v>
                </c:pt>
              </c:numCache>
            </c:numRef>
          </c:val>
          <c:extLst>
            <c:ext xmlns:c16="http://schemas.microsoft.com/office/drawing/2014/chart" uri="{C3380CC4-5D6E-409C-BE32-E72D297353CC}">
              <c16:uniqueId val="{00000000-B07D-4666-BAE2-216E318C662A}"/>
            </c:ext>
          </c:extLst>
        </c:ser>
        <c:dLbls>
          <c:showLegendKey val="0"/>
          <c:showVal val="0"/>
          <c:showCatName val="0"/>
          <c:showSerName val="0"/>
          <c:showPercent val="0"/>
          <c:showBubbleSize val="0"/>
        </c:dLbls>
        <c:gapWidth val="150"/>
        <c:shape val="cylinder"/>
        <c:axId val="85265792"/>
        <c:axId val="85271680"/>
        <c:axId val="0"/>
      </c:bar3DChart>
      <c:catAx>
        <c:axId val="85265792"/>
        <c:scaling>
          <c:orientation val="minMax"/>
        </c:scaling>
        <c:delete val="0"/>
        <c:axPos val="b"/>
        <c:numFmt formatCode="General" sourceLinked="0"/>
        <c:majorTickMark val="out"/>
        <c:minorTickMark val="none"/>
        <c:tickLblPos val="nextTo"/>
        <c:crossAx val="85271680"/>
        <c:crosses val="autoZero"/>
        <c:auto val="1"/>
        <c:lblAlgn val="ctr"/>
        <c:lblOffset val="100"/>
        <c:noMultiLvlLbl val="0"/>
      </c:catAx>
      <c:valAx>
        <c:axId val="85271680"/>
        <c:scaling>
          <c:orientation val="minMax"/>
        </c:scaling>
        <c:delete val="0"/>
        <c:axPos val="l"/>
        <c:majorGridlines/>
        <c:numFmt formatCode="00%" sourceLinked="1"/>
        <c:majorTickMark val="out"/>
        <c:minorTickMark val="none"/>
        <c:tickLblPos val="nextTo"/>
        <c:crossAx val="85265792"/>
        <c:crosses val="autoZero"/>
        <c:crossBetween val="between"/>
      </c:valAx>
      <c:spPr>
        <a:solidFill>
          <a:schemeClr val="accent3">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통계(학생)'!$B$110:$B$117</c:f>
              <c:strCache>
                <c:ptCount val="8"/>
                <c:pt idx="0">
                  <c:v> ① 조림(연근조림,생선조림 등)</c:v>
                </c:pt>
                <c:pt idx="1">
                  <c:v>② 무침(나물무침,초무침 등)</c:v>
                </c:pt>
                <c:pt idx="2">
                  <c:v>③ 튀김(생선튀김,야채튀김,만두 등)</c:v>
                </c:pt>
                <c:pt idx="3">
                  <c:v>④ 샐러드(야채샐러드,과일샐러드,감자샐러드 등) </c:v>
                </c:pt>
                <c:pt idx="4">
                  <c:v>⑤ 구이(생선구이,닭다리구이 등)</c:v>
                </c:pt>
                <c:pt idx="5">
                  <c:v>⑥ 볶음(제육볶음,소시지볶음,야채볶음 등)</c:v>
                </c:pt>
                <c:pt idx="6">
                  <c:v>⑦ 탕/찌개(된장찌개,설렁탕 등) </c:v>
                </c:pt>
                <c:pt idx="7">
                  <c:v>⑧ 거의 없음</c:v>
                </c:pt>
              </c:strCache>
            </c:strRef>
          </c:cat>
          <c:val>
            <c:numRef>
              <c:f>'설문조사 통계(학생)'!$C$110:$C$117</c:f>
              <c:numCache>
                <c:formatCode>00%</c:formatCode>
                <c:ptCount val="8"/>
                <c:pt idx="0">
                  <c:v>0.29756097560975608</c:v>
                </c:pt>
                <c:pt idx="1">
                  <c:v>0.32682926829268294</c:v>
                </c:pt>
                <c:pt idx="2">
                  <c:v>3.4146341463414637E-2</c:v>
                </c:pt>
                <c:pt idx="3">
                  <c:v>6.3414634146341464E-2</c:v>
                </c:pt>
                <c:pt idx="4">
                  <c:v>5.8536585365853662E-2</c:v>
                </c:pt>
                <c:pt idx="5">
                  <c:v>0.12195121951219512</c:v>
                </c:pt>
                <c:pt idx="6">
                  <c:v>4.878048780487805E-2</c:v>
                </c:pt>
                <c:pt idx="7">
                  <c:v>0.11219512195121951</c:v>
                </c:pt>
              </c:numCache>
            </c:numRef>
          </c:val>
          <c:extLst>
            <c:ext xmlns:c16="http://schemas.microsoft.com/office/drawing/2014/chart" uri="{C3380CC4-5D6E-409C-BE32-E72D297353CC}">
              <c16:uniqueId val="{00000000-F756-4E9F-B7B7-080290B289E8}"/>
            </c:ext>
          </c:extLst>
        </c:ser>
        <c:dLbls>
          <c:showLegendKey val="0"/>
          <c:showVal val="0"/>
          <c:showCatName val="0"/>
          <c:showSerName val="0"/>
          <c:showPercent val="0"/>
          <c:showBubbleSize val="0"/>
        </c:dLbls>
        <c:gapWidth val="150"/>
        <c:shape val="cylinder"/>
        <c:axId val="85287296"/>
        <c:axId val="85288832"/>
        <c:axId val="0"/>
      </c:bar3DChart>
      <c:catAx>
        <c:axId val="85287296"/>
        <c:scaling>
          <c:orientation val="minMax"/>
        </c:scaling>
        <c:delete val="0"/>
        <c:axPos val="b"/>
        <c:numFmt formatCode="General" sourceLinked="0"/>
        <c:majorTickMark val="out"/>
        <c:minorTickMark val="none"/>
        <c:tickLblPos val="nextTo"/>
        <c:crossAx val="85288832"/>
        <c:crosses val="autoZero"/>
        <c:auto val="1"/>
        <c:lblAlgn val="ctr"/>
        <c:lblOffset val="100"/>
        <c:noMultiLvlLbl val="0"/>
      </c:catAx>
      <c:valAx>
        <c:axId val="85288832"/>
        <c:scaling>
          <c:orientation val="minMax"/>
        </c:scaling>
        <c:delete val="0"/>
        <c:axPos val="l"/>
        <c:majorGridlines/>
        <c:numFmt formatCode="00%" sourceLinked="1"/>
        <c:majorTickMark val="out"/>
        <c:minorTickMark val="none"/>
        <c:tickLblPos val="nextTo"/>
        <c:crossAx val="85287296"/>
        <c:crosses val="autoZero"/>
        <c:crossBetween val="between"/>
      </c:valAx>
    </c:plotArea>
    <c:plotVisOnly val="1"/>
    <c:dispBlanksAs val="gap"/>
    <c:showDLblsOverMax val="0"/>
  </c:chart>
  <c:spPr>
    <a:solidFill>
      <a:schemeClr val="accent6">
        <a:lumMod val="40000"/>
        <a:lumOff val="60000"/>
      </a:schemeClr>
    </a:solidFill>
  </c:sp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7028445768603243E-2"/>
          <c:y val="5.310621770829959E-2"/>
          <c:w val="0.91675533801518372"/>
          <c:h val="0.76720673543008511"/>
        </c:manualLayout>
      </c:layout>
      <c:bar3DChart>
        <c:barDir val="col"/>
        <c:grouping val="clustered"/>
        <c:varyColors val="0"/>
        <c:ser>
          <c:idx val="0"/>
          <c:order val="0"/>
          <c:invertIfNegative val="0"/>
          <c:cat>
            <c:strRef>
              <c:f>'설문조사 통계(학생)'!$B$19:$B$23</c:f>
              <c:strCache>
                <c:ptCount val="5"/>
                <c:pt idx="0">
                  <c:v>① 매우 그렇다</c:v>
                </c:pt>
                <c:pt idx="1">
                  <c:v>② 그렇다</c:v>
                </c:pt>
                <c:pt idx="2">
                  <c:v>③ 보통이다</c:v>
                </c:pt>
                <c:pt idx="3">
                  <c:v>④ 그렇지 않다</c:v>
                </c:pt>
                <c:pt idx="4">
                  <c:v>⑤ 전혀 그렇지 않다</c:v>
                </c:pt>
              </c:strCache>
            </c:strRef>
          </c:cat>
          <c:val>
            <c:numRef>
              <c:f>'설문조사 통계(학생)'!$C$19:$C$23</c:f>
              <c:numCache>
                <c:formatCode>00%</c:formatCode>
                <c:ptCount val="5"/>
                <c:pt idx="0">
                  <c:v>0.17560975609756097</c:v>
                </c:pt>
                <c:pt idx="1">
                  <c:v>0.18048780487804877</c:v>
                </c:pt>
                <c:pt idx="2">
                  <c:v>0.44390243902439025</c:v>
                </c:pt>
                <c:pt idx="3">
                  <c:v>0.10731707317073171</c:v>
                </c:pt>
                <c:pt idx="4">
                  <c:v>7.8048780487804878E-2</c:v>
                </c:pt>
              </c:numCache>
            </c:numRef>
          </c:val>
          <c:extLst>
            <c:ext xmlns:c16="http://schemas.microsoft.com/office/drawing/2014/chart" uri="{C3380CC4-5D6E-409C-BE32-E72D297353CC}">
              <c16:uniqueId val="{00000000-CBCB-4DF5-97EC-A3971DEC924A}"/>
            </c:ext>
          </c:extLst>
        </c:ser>
        <c:dLbls>
          <c:showLegendKey val="0"/>
          <c:showVal val="0"/>
          <c:showCatName val="0"/>
          <c:showSerName val="0"/>
          <c:showPercent val="0"/>
          <c:showBubbleSize val="0"/>
        </c:dLbls>
        <c:gapWidth val="150"/>
        <c:shape val="cylinder"/>
        <c:axId val="85312640"/>
        <c:axId val="85314176"/>
        <c:axId val="0"/>
      </c:bar3DChart>
      <c:catAx>
        <c:axId val="85312640"/>
        <c:scaling>
          <c:orientation val="minMax"/>
        </c:scaling>
        <c:delete val="0"/>
        <c:axPos val="b"/>
        <c:numFmt formatCode="General" sourceLinked="0"/>
        <c:majorTickMark val="out"/>
        <c:minorTickMark val="none"/>
        <c:tickLblPos val="nextTo"/>
        <c:crossAx val="85314176"/>
        <c:crosses val="autoZero"/>
        <c:auto val="1"/>
        <c:lblAlgn val="ctr"/>
        <c:lblOffset val="100"/>
        <c:noMultiLvlLbl val="0"/>
      </c:catAx>
      <c:valAx>
        <c:axId val="85314176"/>
        <c:scaling>
          <c:orientation val="minMax"/>
        </c:scaling>
        <c:delete val="0"/>
        <c:axPos val="l"/>
        <c:majorGridlines/>
        <c:numFmt formatCode="00%" sourceLinked="1"/>
        <c:majorTickMark val="out"/>
        <c:minorTickMark val="none"/>
        <c:tickLblPos val="nextTo"/>
        <c:crossAx val="85312640"/>
        <c:crosses val="autoZero"/>
        <c:crossBetween val="between"/>
      </c:valAx>
      <c:spPr>
        <a:solidFill>
          <a:schemeClr val="accent4">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5730073559534913E-2"/>
          <c:y val="0.10363769447744486"/>
          <c:w val="0.92285747881518265"/>
          <c:h val="0.52765002626558233"/>
        </c:manualLayout>
      </c:layout>
      <c:bar3DChart>
        <c:barDir val="col"/>
        <c:grouping val="clustered"/>
        <c:varyColors val="0"/>
        <c:ser>
          <c:idx val="0"/>
          <c:order val="0"/>
          <c:invertIfNegative val="0"/>
          <c:cat>
            <c:strRef>
              <c:f>'설문조사 통계(학생)'!$B$31:$B$36</c:f>
              <c:strCache>
                <c:ptCount val="6"/>
                <c:pt idx="0">
                  <c:v>① 식기류(식판 둥)가 청결하지 않아서</c:v>
                </c:pt>
                <c:pt idx="1">
                  <c:v>② 식당이 지저분해서</c:v>
                </c:pt>
                <c:pt idx="2">
                  <c:v>③ 급식시설이 낡아서</c:v>
                </c:pt>
                <c:pt idx="3">
                  <c:v>④ 급식관계자(영양사, 조리사, 조리원)의 비위생적인 행동때문에</c:v>
                </c:pt>
                <c:pt idx="4">
                  <c:v>⑤ 이물질이 나와서</c:v>
                </c:pt>
                <c:pt idx="5">
                  <c:v>⑥ 기타</c:v>
                </c:pt>
              </c:strCache>
            </c:strRef>
          </c:cat>
          <c:val>
            <c:numRef>
              <c:f>'설문조사 통계(학생)'!$C$31:$C$36</c:f>
              <c:numCache>
                <c:formatCode>00%</c:formatCode>
                <c:ptCount val="6"/>
                <c:pt idx="0">
                  <c:v>1.9512195121951219E-2</c:v>
                </c:pt>
                <c:pt idx="1">
                  <c:v>1.9512195121951219E-2</c:v>
                </c:pt>
                <c:pt idx="2">
                  <c:v>1.9512195121951219E-2</c:v>
                </c:pt>
                <c:pt idx="3">
                  <c:v>2.4390243902439025E-2</c:v>
                </c:pt>
                <c:pt idx="4">
                  <c:v>1.4634146341463415E-2</c:v>
                </c:pt>
                <c:pt idx="5">
                  <c:v>9.7560975609756097E-3</c:v>
                </c:pt>
              </c:numCache>
            </c:numRef>
          </c:val>
          <c:extLst>
            <c:ext xmlns:c16="http://schemas.microsoft.com/office/drawing/2014/chart" uri="{C3380CC4-5D6E-409C-BE32-E72D297353CC}">
              <c16:uniqueId val="{00000000-304F-441E-B1AF-A0AFCE91A0DF}"/>
            </c:ext>
          </c:extLst>
        </c:ser>
        <c:dLbls>
          <c:showLegendKey val="0"/>
          <c:showVal val="0"/>
          <c:showCatName val="0"/>
          <c:showSerName val="0"/>
          <c:showPercent val="0"/>
          <c:showBubbleSize val="0"/>
        </c:dLbls>
        <c:gapWidth val="150"/>
        <c:shape val="cylinder"/>
        <c:axId val="85469056"/>
        <c:axId val="85470592"/>
        <c:axId val="0"/>
      </c:bar3DChart>
      <c:catAx>
        <c:axId val="85469056"/>
        <c:scaling>
          <c:orientation val="minMax"/>
        </c:scaling>
        <c:delete val="0"/>
        <c:axPos val="b"/>
        <c:numFmt formatCode="General" sourceLinked="0"/>
        <c:majorTickMark val="out"/>
        <c:minorTickMark val="none"/>
        <c:tickLblPos val="nextTo"/>
        <c:crossAx val="85470592"/>
        <c:crosses val="autoZero"/>
        <c:auto val="1"/>
        <c:lblAlgn val="ctr"/>
        <c:lblOffset val="100"/>
        <c:noMultiLvlLbl val="0"/>
      </c:catAx>
      <c:valAx>
        <c:axId val="85470592"/>
        <c:scaling>
          <c:orientation val="minMax"/>
        </c:scaling>
        <c:delete val="0"/>
        <c:axPos val="l"/>
        <c:majorGridlines/>
        <c:numFmt formatCode="00%" sourceLinked="1"/>
        <c:majorTickMark val="out"/>
        <c:minorTickMark val="none"/>
        <c:tickLblPos val="nextTo"/>
        <c:crossAx val="85469056"/>
        <c:crosses val="autoZero"/>
        <c:crossBetween val="between"/>
      </c:valAx>
      <c:spPr>
        <a:solidFill>
          <a:schemeClr val="accent2">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통계(학생)'!$B$71:$B$73</c:f>
              <c:strCache>
                <c:ptCount val="3"/>
                <c:pt idx="0">
                  <c:v>① 의견이 잘 반영되지 않아서</c:v>
                </c:pt>
                <c:pt idx="1">
                  <c:v>② 의견을 제시 할 수 있는 방법을 몰라서</c:v>
                </c:pt>
                <c:pt idx="2">
                  <c:v>③ 기타</c:v>
                </c:pt>
              </c:strCache>
            </c:strRef>
          </c:cat>
          <c:val>
            <c:numRef>
              <c:f>'설문조사 통계(학생)'!$C$71:$C$73</c:f>
              <c:numCache>
                <c:formatCode>00%</c:formatCode>
                <c:ptCount val="3"/>
                <c:pt idx="0">
                  <c:v>6.8292682926829273E-2</c:v>
                </c:pt>
                <c:pt idx="1">
                  <c:v>0.11219512195121951</c:v>
                </c:pt>
                <c:pt idx="2">
                  <c:v>4.878048780487805E-2</c:v>
                </c:pt>
              </c:numCache>
            </c:numRef>
          </c:val>
          <c:extLst>
            <c:ext xmlns:c16="http://schemas.microsoft.com/office/drawing/2014/chart" uri="{C3380CC4-5D6E-409C-BE32-E72D297353CC}">
              <c16:uniqueId val="{00000000-C515-4C86-8175-0FB0D354666F}"/>
            </c:ext>
          </c:extLst>
        </c:ser>
        <c:dLbls>
          <c:showLegendKey val="0"/>
          <c:showVal val="0"/>
          <c:showCatName val="0"/>
          <c:showSerName val="0"/>
          <c:showPercent val="0"/>
          <c:showBubbleSize val="0"/>
        </c:dLbls>
        <c:gapWidth val="150"/>
        <c:shape val="cylinder"/>
        <c:axId val="85486208"/>
        <c:axId val="85496192"/>
        <c:axId val="0"/>
      </c:bar3DChart>
      <c:catAx>
        <c:axId val="85486208"/>
        <c:scaling>
          <c:orientation val="minMax"/>
        </c:scaling>
        <c:delete val="0"/>
        <c:axPos val="b"/>
        <c:numFmt formatCode="General" sourceLinked="0"/>
        <c:majorTickMark val="out"/>
        <c:minorTickMark val="none"/>
        <c:tickLblPos val="nextTo"/>
        <c:crossAx val="85496192"/>
        <c:crosses val="autoZero"/>
        <c:auto val="1"/>
        <c:lblAlgn val="ctr"/>
        <c:lblOffset val="100"/>
        <c:noMultiLvlLbl val="0"/>
      </c:catAx>
      <c:valAx>
        <c:axId val="85496192"/>
        <c:scaling>
          <c:orientation val="minMax"/>
        </c:scaling>
        <c:delete val="0"/>
        <c:axPos val="l"/>
        <c:majorGridlines/>
        <c:numFmt formatCode="00%" sourceLinked="1"/>
        <c:majorTickMark val="out"/>
        <c:minorTickMark val="none"/>
        <c:tickLblPos val="nextTo"/>
        <c:crossAx val="85486208"/>
        <c:crosses val="autoZero"/>
        <c:crossBetween val="between"/>
      </c:valAx>
      <c:spPr>
        <a:solidFill>
          <a:schemeClr val="accent3">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3601102903927007E-2"/>
          <c:y val="6.1361082655252232E-2"/>
          <c:w val="0.93929961687644514"/>
          <c:h val="0.73102119930058362"/>
        </c:manualLayout>
      </c:layout>
      <c:bar3DChart>
        <c:barDir val="col"/>
        <c:grouping val="clustered"/>
        <c:varyColors val="0"/>
        <c:ser>
          <c:idx val="0"/>
          <c:order val="0"/>
          <c:invertIfNegative val="0"/>
          <c:cat>
            <c:strRef>
              <c:f>'설문조사 통계(학생)'!$B$13:$B$17</c:f>
              <c:strCache>
                <c:ptCount val="5"/>
                <c:pt idx="0">
                  <c:v>① 매우짜다</c:v>
                </c:pt>
                <c:pt idx="1">
                  <c:v>② 짜다</c:v>
                </c:pt>
                <c:pt idx="2">
                  <c:v>③ 적당하다</c:v>
                </c:pt>
                <c:pt idx="3">
                  <c:v>④ 싱겁다</c:v>
                </c:pt>
                <c:pt idx="4">
                  <c:v>⑤ 매우 싱겁다</c:v>
                </c:pt>
              </c:strCache>
            </c:strRef>
          </c:cat>
          <c:val>
            <c:numRef>
              <c:f>'설문조사 통계(학생)'!$C$13:$C$17</c:f>
              <c:numCache>
                <c:formatCode>00%</c:formatCode>
                <c:ptCount val="5"/>
                <c:pt idx="0">
                  <c:v>0.10731707317073171</c:v>
                </c:pt>
                <c:pt idx="1">
                  <c:v>4.878048780487805E-2</c:v>
                </c:pt>
                <c:pt idx="2">
                  <c:v>0.50731707317073171</c:v>
                </c:pt>
                <c:pt idx="3">
                  <c:v>0.2780487804878049</c:v>
                </c:pt>
                <c:pt idx="4">
                  <c:v>5.8536585365853662E-2</c:v>
                </c:pt>
              </c:numCache>
            </c:numRef>
          </c:val>
          <c:extLst>
            <c:ext xmlns:c16="http://schemas.microsoft.com/office/drawing/2014/chart" uri="{C3380CC4-5D6E-409C-BE32-E72D297353CC}">
              <c16:uniqueId val="{00000000-B257-4115-80C6-F3FBDBC1E815}"/>
            </c:ext>
          </c:extLst>
        </c:ser>
        <c:dLbls>
          <c:showLegendKey val="0"/>
          <c:showVal val="0"/>
          <c:showCatName val="0"/>
          <c:showSerName val="0"/>
          <c:showPercent val="0"/>
          <c:showBubbleSize val="0"/>
        </c:dLbls>
        <c:gapWidth val="150"/>
        <c:shape val="cylinder"/>
        <c:axId val="50063232"/>
        <c:axId val="50064768"/>
        <c:axId val="0"/>
      </c:bar3DChart>
      <c:catAx>
        <c:axId val="50063232"/>
        <c:scaling>
          <c:orientation val="minMax"/>
        </c:scaling>
        <c:delete val="0"/>
        <c:axPos val="b"/>
        <c:numFmt formatCode="General" sourceLinked="0"/>
        <c:majorTickMark val="out"/>
        <c:minorTickMark val="none"/>
        <c:tickLblPos val="nextTo"/>
        <c:crossAx val="50064768"/>
        <c:crosses val="autoZero"/>
        <c:auto val="1"/>
        <c:lblAlgn val="ctr"/>
        <c:lblOffset val="100"/>
        <c:noMultiLvlLbl val="0"/>
      </c:catAx>
      <c:valAx>
        <c:axId val="50064768"/>
        <c:scaling>
          <c:orientation val="minMax"/>
        </c:scaling>
        <c:delete val="0"/>
        <c:axPos val="l"/>
        <c:majorGridlines/>
        <c:numFmt formatCode="00%" sourceLinked="1"/>
        <c:majorTickMark val="out"/>
        <c:minorTickMark val="none"/>
        <c:tickLblPos val="nextTo"/>
        <c:crossAx val="50063232"/>
        <c:crosses val="autoZero"/>
        <c:crossBetween val="between"/>
      </c:valAx>
      <c:spPr>
        <a:solidFill>
          <a:schemeClr val="accent6">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통계(학생)'!$B$25:$B$29</c:f>
              <c:strCache>
                <c:ptCount val="5"/>
                <c:pt idx="0">
                  <c:v>① 매우 그렇다</c:v>
                </c:pt>
                <c:pt idx="1">
                  <c:v>② 그렇다</c:v>
                </c:pt>
                <c:pt idx="2">
                  <c:v>③ 보통이다</c:v>
                </c:pt>
                <c:pt idx="3">
                  <c:v>④ 그렇지 않다</c:v>
                </c:pt>
                <c:pt idx="4">
                  <c:v>⑤ 전혀 그렇지 않다</c:v>
                </c:pt>
              </c:strCache>
            </c:strRef>
          </c:cat>
          <c:val>
            <c:numRef>
              <c:f>'설문조사 통계(학생)'!$C$25:$C$29</c:f>
              <c:numCache>
                <c:formatCode>00%</c:formatCode>
                <c:ptCount val="5"/>
                <c:pt idx="0">
                  <c:v>0.12682926829268293</c:v>
                </c:pt>
                <c:pt idx="1">
                  <c:v>0.30243902439024389</c:v>
                </c:pt>
                <c:pt idx="2">
                  <c:v>0.45365853658536587</c:v>
                </c:pt>
                <c:pt idx="3">
                  <c:v>5.8536585365853662E-2</c:v>
                </c:pt>
                <c:pt idx="4">
                  <c:v>4.878048780487805E-2</c:v>
                </c:pt>
              </c:numCache>
            </c:numRef>
          </c:val>
          <c:extLst>
            <c:ext xmlns:c16="http://schemas.microsoft.com/office/drawing/2014/chart" uri="{C3380CC4-5D6E-409C-BE32-E72D297353CC}">
              <c16:uniqueId val="{00000000-4AB7-4401-8F59-52EA0A5D466E}"/>
            </c:ext>
          </c:extLst>
        </c:ser>
        <c:dLbls>
          <c:showLegendKey val="0"/>
          <c:showVal val="0"/>
          <c:showCatName val="0"/>
          <c:showSerName val="0"/>
          <c:showPercent val="0"/>
          <c:showBubbleSize val="0"/>
        </c:dLbls>
        <c:gapWidth val="150"/>
        <c:shape val="cylinder"/>
        <c:axId val="52202112"/>
        <c:axId val="52224384"/>
        <c:axId val="0"/>
      </c:bar3DChart>
      <c:catAx>
        <c:axId val="52202112"/>
        <c:scaling>
          <c:orientation val="minMax"/>
        </c:scaling>
        <c:delete val="0"/>
        <c:axPos val="b"/>
        <c:numFmt formatCode="General" sourceLinked="0"/>
        <c:majorTickMark val="out"/>
        <c:minorTickMark val="none"/>
        <c:tickLblPos val="nextTo"/>
        <c:crossAx val="52224384"/>
        <c:crosses val="autoZero"/>
        <c:auto val="1"/>
        <c:lblAlgn val="ctr"/>
        <c:lblOffset val="100"/>
        <c:noMultiLvlLbl val="0"/>
      </c:catAx>
      <c:valAx>
        <c:axId val="52224384"/>
        <c:scaling>
          <c:orientation val="minMax"/>
        </c:scaling>
        <c:delete val="0"/>
        <c:axPos val="l"/>
        <c:majorGridlines/>
        <c:numFmt formatCode="00%" sourceLinked="1"/>
        <c:majorTickMark val="out"/>
        <c:minorTickMark val="none"/>
        <c:tickLblPos val="nextTo"/>
        <c:crossAx val="52202112"/>
        <c:crosses val="autoZero"/>
        <c:crossBetween val="between"/>
      </c:valAx>
      <c:spPr>
        <a:solidFill>
          <a:schemeClr val="accent1">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통계(학생)'!$B$38:$B$42</c:f>
              <c:strCache>
                <c:ptCount val="5"/>
                <c:pt idx="0">
                  <c:v>① 매우 그렇다</c:v>
                </c:pt>
                <c:pt idx="1">
                  <c:v>② 그렇다</c:v>
                </c:pt>
                <c:pt idx="2">
                  <c:v>③ 보통이다</c:v>
                </c:pt>
                <c:pt idx="3">
                  <c:v>④ 그렇지 않다</c:v>
                </c:pt>
                <c:pt idx="4">
                  <c:v>⑤ 전혀 그렇지 않다</c:v>
                </c:pt>
              </c:strCache>
            </c:strRef>
          </c:cat>
          <c:val>
            <c:numRef>
              <c:f>'설문조사 통계(학생)'!$C$38:$C$42</c:f>
              <c:numCache>
                <c:formatCode>00%</c:formatCode>
                <c:ptCount val="5"/>
                <c:pt idx="0">
                  <c:v>8.2926829268292687E-2</c:v>
                </c:pt>
                <c:pt idx="1">
                  <c:v>0.21463414634146341</c:v>
                </c:pt>
                <c:pt idx="2">
                  <c:v>0.53170731707317076</c:v>
                </c:pt>
                <c:pt idx="3">
                  <c:v>0.10731707317073171</c:v>
                </c:pt>
                <c:pt idx="4">
                  <c:v>5.3658536585365853E-2</c:v>
                </c:pt>
              </c:numCache>
            </c:numRef>
          </c:val>
          <c:extLst>
            <c:ext xmlns:c16="http://schemas.microsoft.com/office/drawing/2014/chart" uri="{C3380CC4-5D6E-409C-BE32-E72D297353CC}">
              <c16:uniqueId val="{00000000-BCF8-4CCC-B648-77434DA534CF}"/>
            </c:ext>
          </c:extLst>
        </c:ser>
        <c:dLbls>
          <c:showLegendKey val="0"/>
          <c:showVal val="0"/>
          <c:showCatName val="0"/>
          <c:showSerName val="0"/>
          <c:showPercent val="0"/>
          <c:showBubbleSize val="0"/>
        </c:dLbls>
        <c:gapWidth val="150"/>
        <c:shape val="cylinder"/>
        <c:axId val="81681792"/>
        <c:axId val="81687680"/>
        <c:axId val="0"/>
      </c:bar3DChart>
      <c:catAx>
        <c:axId val="81681792"/>
        <c:scaling>
          <c:orientation val="minMax"/>
        </c:scaling>
        <c:delete val="0"/>
        <c:axPos val="b"/>
        <c:numFmt formatCode="General" sourceLinked="0"/>
        <c:majorTickMark val="out"/>
        <c:minorTickMark val="none"/>
        <c:tickLblPos val="nextTo"/>
        <c:crossAx val="81687680"/>
        <c:crosses val="autoZero"/>
        <c:auto val="1"/>
        <c:lblAlgn val="ctr"/>
        <c:lblOffset val="100"/>
        <c:noMultiLvlLbl val="0"/>
      </c:catAx>
      <c:valAx>
        <c:axId val="81687680"/>
        <c:scaling>
          <c:orientation val="minMax"/>
        </c:scaling>
        <c:delete val="0"/>
        <c:axPos val="l"/>
        <c:majorGridlines/>
        <c:numFmt formatCode="00%" sourceLinked="1"/>
        <c:majorTickMark val="out"/>
        <c:minorTickMark val="none"/>
        <c:tickLblPos val="nextTo"/>
        <c:crossAx val="81681792"/>
        <c:crosses val="autoZero"/>
        <c:crossBetween val="between"/>
      </c:valAx>
      <c:spPr>
        <a:solidFill>
          <a:schemeClr val="accent3">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통계(학생)'!$B$44:$B$46</c:f>
              <c:strCache>
                <c:ptCount val="3"/>
                <c:pt idx="0">
                  <c:v>① 잘 모른다</c:v>
                </c:pt>
                <c:pt idx="1">
                  <c:v>② 좋은 식재료를 사용하지 않은거 같다</c:v>
                </c:pt>
                <c:pt idx="2">
                  <c:v>③ 기타(             )</c:v>
                </c:pt>
              </c:strCache>
            </c:strRef>
          </c:cat>
          <c:val>
            <c:numRef>
              <c:f>'설문조사 통계(학생)'!$C$44:$C$46</c:f>
              <c:numCache>
                <c:formatCode>00%</c:formatCode>
                <c:ptCount val="3"/>
                <c:pt idx="0">
                  <c:v>4.878048780487805E-2</c:v>
                </c:pt>
                <c:pt idx="1">
                  <c:v>9.7560975609756101E-2</c:v>
                </c:pt>
                <c:pt idx="2">
                  <c:v>1.9512195121951219E-2</c:v>
                </c:pt>
              </c:numCache>
            </c:numRef>
          </c:val>
          <c:extLst>
            <c:ext xmlns:c16="http://schemas.microsoft.com/office/drawing/2014/chart" uri="{C3380CC4-5D6E-409C-BE32-E72D297353CC}">
              <c16:uniqueId val="{00000000-E9CD-49B7-96D0-CE58B01FD364}"/>
            </c:ext>
          </c:extLst>
        </c:ser>
        <c:dLbls>
          <c:showLegendKey val="0"/>
          <c:showVal val="0"/>
          <c:showCatName val="0"/>
          <c:showSerName val="0"/>
          <c:showPercent val="0"/>
          <c:showBubbleSize val="0"/>
        </c:dLbls>
        <c:gapWidth val="150"/>
        <c:shape val="cylinder"/>
        <c:axId val="81703296"/>
        <c:axId val="81704832"/>
        <c:axId val="0"/>
      </c:bar3DChart>
      <c:catAx>
        <c:axId val="81703296"/>
        <c:scaling>
          <c:orientation val="minMax"/>
        </c:scaling>
        <c:delete val="0"/>
        <c:axPos val="b"/>
        <c:numFmt formatCode="General" sourceLinked="0"/>
        <c:majorTickMark val="out"/>
        <c:minorTickMark val="none"/>
        <c:tickLblPos val="nextTo"/>
        <c:crossAx val="81704832"/>
        <c:crosses val="autoZero"/>
        <c:auto val="1"/>
        <c:lblAlgn val="ctr"/>
        <c:lblOffset val="100"/>
        <c:noMultiLvlLbl val="0"/>
      </c:catAx>
      <c:valAx>
        <c:axId val="81704832"/>
        <c:scaling>
          <c:orientation val="minMax"/>
        </c:scaling>
        <c:delete val="0"/>
        <c:axPos val="l"/>
        <c:majorGridlines/>
        <c:numFmt formatCode="00%" sourceLinked="1"/>
        <c:majorTickMark val="out"/>
        <c:minorTickMark val="none"/>
        <c:tickLblPos val="nextTo"/>
        <c:crossAx val="81703296"/>
        <c:crosses val="autoZero"/>
        <c:crossBetween val="between"/>
      </c:valAx>
      <c:spPr>
        <a:solidFill>
          <a:schemeClr val="accent6">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4786159556649928E-2"/>
          <c:y val="6.367034940979327E-2"/>
          <c:w val="0.94521384044335033"/>
          <c:h val="0.72089843458958636"/>
        </c:manualLayout>
      </c:layout>
      <c:bar3DChart>
        <c:barDir val="col"/>
        <c:grouping val="clustered"/>
        <c:varyColors val="0"/>
        <c:ser>
          <c:idx val="0"/>
          <c:order val="0"/>
          <c:invertIfNegative val="0"/>
          <c:cat>
            <c:strRef>
              <c:f>'설문조사 통계(학생)'!$B$48:$B$52</c:f>
              <c:strCache>
                <c:ptCount val="5"/>
                <c:pt idx="0">
                  <c:v>① 매우 그렇다</c:v>
                </c:pt>
                <c:pt idx="1">
                  <c:v>② 그렇다</c:v>
                </c:pt>
                <c:pt idx="2">
                  <c:v>③ 보통이다</c:v>
                </c:pt>
                <c:pt idx="3">
                  <c:v>④ 그렇지 않다</c:v>
                </c:pt>
                <c:pt idx="4">
                  <c:v>⑤ 전혀 그렇지 않다</c:v>
                </c:pt>
              </c:strCache>
            </c:strRef>
          </c:cat>
          <c:val>
            <c:numRef>
              <c:f>'설문조사 통계(학생)'!$C$48:$C$52</c:f>
              <c:numCache>
                <c:formatCode>00%</c:formatCode>
                <c:ptCount val="5"/>
                <c:pt idx="0">
                  <c:v>7.3170731707317069E-2</c:v>
                </c:pt>
                <c:pt idx="1">
                  <c:v>0.16097560975609757</c:v>
                </c:pt>
                <c:pt idx="2">
                  <c:v>0.4975609756097561</c:v>
                </c:pt>
                <c:pt idx="3">
                  <c:v>0.13658536585365855</c:v>
                </c:pt>
                <c:pt idx="4">
                  <c:v>7.8048780487804878E-2</c:v>
                </c:pt>
              </c:numCache>
            </c:numRef>
          </c:val>
          <c:extLst>
            <c:ext xmlns:c16="http://schemas.microsoft.com/office/drawing/2014/chart" uri="{C3380CC4-5D6E-409C-BE32-E72D297353CC}">
              <c16:uniqueId val="{00000000-8E83-49DF-90D3-D0AF8390EB1E}"/>
            </c:ext>
          </c:extLst>
        </c:ser>
        <c:dLbls>
          <c:showLegendKey val="0"/>
          <c:showVal val="0"/>
          <c:showCatName val="0"/>
          <c:showSerName val="0"/>
          <c:showPercent val="0"/>
          <c:showBubbleSize val="0"/>
        </c:dLbls>
        <c:gapWidth val="150"/>
        <c:shape val="cylinder"/>
        <c:axId val="84743296"/>
        <c:axId val="84744832"/>
        <c:axId val="0"/>
      </c:bar3DChart>
      <c:catAx>
        <c:axId val="84743296"/>
        <c:scaling>
          <c:orientation val="minMax"/>
        </c:scaling>
        <c:delete val="0"/>
        <c:axPos val="b"/>
        <c:numFmt formatCode="General" sourceLinked="0"/>
        <c:majorTickMark val="out"/>
        <c:minorTickMark val="none"/>
        <c:tickLblPos val="nextTo"/>
        <c:crossAx val="84744832"/>
        <c:crosses val="autoZero"/>
        <c:auto val="1"/>
        <c:lblAlgn val="ctr"/>
        <c:lblOffset val="100"/>
        <c:noMultiLvlLbl val="0"/>
      </c:catAx>
      <c:valAx>
        <c:axId val="84744832"/>
        <c:scaling>
          <c:orientation val="minMax"/>
        </c:scaling>
        <c:delete val="0"/>
        <c:axPos val="l"/>
        <c:majorGridlines/>
        <c:numFmt formatCode="00%" sourceLinked="1"/>
        <c:majorTickMark val="out"/>
        <c:minorTickMark val="none"/>
        <c:tickLblPos val="nextTo"/>
        <c:crossAx val="84743296"/>
        <c:crosses val="autoZero"/>
        <c:crossBetween val="between"/>
      </c:valAx>
      <c:spPr>
        <a:solidFill>
          <a:schemeClr val="accent3">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3869999130610434E-2"/>
          <c:y val="8.1114322400121508E-2"/>
          <c:w val="0.94077882992504003"/>
          <c:h val="0.75410062092780916"/>
        </c:manualLayout>
      </c:layout>
      <c:bar3DChart>
        <c:barDir val="col"/>
        <c:grouping val="clustered"/>
        <c:varyColors val="0"/>
        <c:ser>
          <c:idx val="0"/>
          <c:order val="0"/>
          <c:invertIfNegative val="0"/>
          <c:cat>
            <c:strRef>
              <c:f>'설문조사 통계(학생)'!$B$54:$B$56</c:f>
              <c:strCache>
                <c:ptCount val="3"/>
                <c:pt idx="0">
                  <c:v>① 관심없어서</c:v>
                </c:pt>
                <c:pt idx="1">
                  <c:v>② 내용이 너무 어려워서</c:v>
                </c:pt>
                <c:pt idx="2">
                  <c:v>③ 기타</c:v>
                </c:pt>
              </c:strCache>
            </c:strRef>
          </c:cat>
          <c:val>
            <c:numRef>
              <c:f>'설문조사 통계(학생)'!$C$54:$C$56</c:f>
              <c:numCache>
                <c:formatCode>00%</c:formatCode>
                <c:ptCount val="3"/>
                <c:pt idx="0">
                  <c:v>0.14634146341463414</c:v>
                </c:pt>
                <c:pt idx="1">
                  <c:v>3.4146341463414637E-2</c:v>
                </c:pt>
                <c:pt idx="2">
                  <c:v>5.3658536585365853E-2</c:v>
                </c:pt>
              </c:numCache>
            </c:numRef>
          </c:val>
          <c:extLst>
            <c:ext xmlns:c16="http://schemas.microsoft.com/office/drawing/2014/chart" uri="{C3380CC4-5D6E-409C-BE32-E72D297353CC}">
              <c16:uniqueId val="{00000000-65DB-4166-BEB3-7AAC35DC9FBA}"/>
            </c:ext>
          </c:extLst>
        </c:ser>
        <c:dLbls>
          <c:showLegendKey val="0"/>
          <c:showVal val="0"/>
          <c:showCatName val="0"/>
          <c:showSerName val="0"/>
          <c:showPercent val="0"/>
          <c:showBubbleSize val="0"/>
        </c:dLbls>
        <c:gapWidth val="150"/>
        <c:shape val="cylinder"/>
        <c:axId val="84752256"/>
        <c:axId val="84753792"/>
        <c:axId val="0"/>
      </c:bar3DChart>
      <c:catAx>
        <c:axId val="84752256"/>
        <c:scaling>
          <c:orientation val="minMax"/>
        </c:scaling>
        <c:delete val="0"/>
        <c:axPos val="b"/>
        <c:numFmt formatCode="General" sourceLinked="0"/>
        <c:majorTickMark val="out"/>
        <c:minorTickMark val="none"/>
        <c:tickLblPos val="nextTo"/>
        <c:crossAx val="84753792"/>
        <c:crosses val="autoZero"/>
        <c:auto val="1"/>
        <c:lblAlgn val="ctr"/>
        <c:lblOffset val="100"/>
        <c:noMultiLvlLbl val="0"/>
      </c:catAx>
      <c:valAx>
        <c:axId val="84753792"/>
        <c:scaling>
          <c:orientation val="minMax"/>
        </c:scaling>
        <c:delete val="0"/>
        <c:axPos val="l"/>
        <c:majorGridlines/>
        <c:numFmt formatCode="00%" sourceLinked="1"/>
        <c:majorTickMark val="out"/>
        <c:minorTickMark val="none"/>
        <c:tickLblPos val="nextTo"/>
        <c:crossAx val="84752256"/>
        <c:crosses val="autoZero"/>
        <c:crossBetween val="between"/>
      </c:valAx>
      <c:spPr>
        <a:solidFill>
          <a:schemeClr val="accent6">
            <a:lumMod val="20000"/>
            <a:lumOff val="80000"/>
          </a:schemeClr>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5067108331816404E-2"/>
          <c:y val="6.0731751229047046E-2"/>
          <c:w val="0.94493289166818673"/>
          <c:h val="0.83445641998619724"/>
        </c:manualLayout>
      </c:layout>
      <c:bar3DChart>
        <c:barDir val="col"/>
        <c:grouping val="clustered"/>
        <c:varyColors val="0"/>
        <c:ser>
          <c:idx val="0"/>
          <c:order val="0"/>
          <c:invertIfNegative val="0"/>
          <c:cat>
            <c:strRef>
              <c:f>'설문조사 통계(학생)'!$B$58:$B$63</c:f>
              <c:strCache>
                <c:ptCount val="6"/>
                <c:pt idx="0">
                  <c:v>① 편식교정</c:v>
                </c:pt>
                <c:pt idx="1">
                  <c:v>② 식사예절</c:v>
                </c:pt>
                <c:pt idx="2">
                  <c:v>③ 식중독 예방</c:v>
                </c:pt>
                <c:pt idx="3">
                  <c:v>④ 영양정보</c:v>
                </c:pt>
                <c:pt idx="4">
                  <c:v>⑤ 식사요법</c:v>
                </c:pt>
                <c:pt idx="5">
                  <c:v>⑥ 기타</c:v>
                </c:pt>
              </c:strCache>
            </c:strRef>
          </c:cat>
          <c:val>
            <c:numRef>
              <c:f>'설문조사 통계(학생)'!$C$58:$C$63</c:f>
              <c:numCache>
                <c:formatCode>00%</c:formatCode>
                <c:ptCount val="6"/>
                <c:pt idx="0">
                  <c:v>0.13658536585365855</c:v>
                </c:pt>
                <c:pt idx="1">
                  <c:v>7.3170731707317069E-2</c:v>
                </c:pt>
                <c:pt idx="2">
                  <c:v>0.33658536585365856</c:v>
                </c:pt>
                <c:pt idx="3">
                  <c:v>0.28292682926829266</c:v>
                </c:pt>
                <c:pt idx="4">
                  <c:v>0.10731707317073171</c:v>
                </c:pt>
                <c:pt idx="5">
                  <c:v>0.20754716981132076</c:v>
                </c:pt>
              </c:numCache>
            </c:numRef>
          </c:val>
          <c:extLst>
            <c:ext xmlns:c16="http://schemas.microsoft.com/office/drawing/2014/chart" uri="{C3380CC4-5D6E-409C-BE32-E72D297353CC}">
              <c16:uniqueId val="{00000000-C8C3-4A5D-86A1-5EC7C5B03659}"/>
            </c:ext>
          </c:extLst>
        </c:ser>
        <c:dLbls>
          <c:showLegendKey val="0"/>
          <c:showVal val="0"/>
          <c:showCatName val="0"/>
          <c:showSerName val="0"/>
          <c:showPercent val="0"/>
          <c:showBubbleSize val="0"/>
        </c:dLbls>
        <c:gapWidth val="150"/>
        <c:shape val="cylinder"/>
        <c:axId val="84798080"/>
        <c:axId val="85070208"/>
        <c:axId val="0"/>
      </c:bar3DChart>
      <c:catAx>
        <c:axId val="84798080"/>
        <c:scaling>
          <c:orientation val="minMax"/>
        </c:scaling>
        <c:delete val="0"/>
        <c:axPos val="b"/>
        <c:numFmt formatCode="General" sourceLinked="0"/>
        <c:majorTickMark val="out"/>
        <c:minorTickMark val="none"/>
        <c:tickLblPos val="nextTo"/>
        <c:crossAx val="85070208"/>
        <c:crosses val="autoZero"/>
        <c:auto val="1"/>
        <c:lblAlgn val="ctr"/>
        <c:lblOffset val="100"/>
        <c:noMultiLvlLbl val="0"/>
      </c:catAx>
      <c:valAx>
        <c:axId val="85070208"/>
        <c:scaling>
          <c:orientation val="minMax"/>
        </c:scaling>
        <c:delete val="0"/>
        <c:axPos val="l"/>
        <c:majorGridlines/>
        <c:numFmt formatCode="00%" sourceLinked="1"/>
        <c:majorTickMark val="out"/>
        <c:minorTickMark val="none"/>
        <c:tickLblPos val="nextTo"/>
        <c:crossAx val="84798080"/>
        <c:crosses val="autoZero"/>
        <c:crossBetween val="between"/>
      </c:valAx>
      <c:spPr>
        <a:solidFill>
          <a:schemeClr val="accent3"/>
        </a:solidFill>
      </c:spPr>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'설문조사 통계(학생)'!$B$65:$B$69</c:f>
              <c:strCache>
                <c:ptCount val="5"/>
                <c:pt idx="0">
                  <c:v>① 매우 그렇다</c:v>
                </c:pt>
                <c:pt idx="1">
                  <c:v>② 그렇다</c:v>
                </c:pt>
                <c:pt idx="2">
                  <c:v>③ 보통이다</c:v>
                </c:pt>
                <c:pt idx="3">
                  <c:v>④ 그렇지 않다</c:v>
                </c:pt>
                <c:pt idx="4">
                  <c:v>⑤ 전혀 그렇지 않다</c:v>
                </c:pt>
              </c:strCache>
            </c:strRef>
          </c:cat>
          <c:val>
            <c:numRef>
              <c:f>'설문조사 통계(학생)'!$C$65:$C$69</c:f>
              <c:numCache>
                <c:formatCode>00%</c:formatCode>
                <c:ptCount val="5"/>
                <c:pt idx="0">
                  <c:v>0.1024390243902439</c:v>
                </c:pt>
                <c:pt idx="1">
                  <c:v>0.24878048780487805</c:v>
                </c:pt>
                <c:pt idx="2">
                  <c:v>0.42439024390243901</c:v>
                </c:pt>
                <c:pt idx="3">
                  <c:v>0.13170731707317074</c:v>
                </c:pt>
                <c:pt idx="4">
                  <c:v>8.7804878048780483E-2</c:v>
                </c:pt>
              </c:numCache>
            </c:numRef>
          </c:val>
          <c:extLst>
            <c:ext xmlns:c16="http://schemas.microsoft.com/office/drawing/2014/chart" uri="{C3380CC4-5D6E-409C-BE32-E72D297353CC}">
              <c16:uniqueId val="{00000000-5377-4FCB-9915-17360E5C4249}"/>
            </c:ext>
          </c:extLst>
        </c:ser>
        <c:dLbls>
          <c:showLegendKey val="0"/>
          <c:showVal val="0"/>
          <c:showCatName val="0"/>
          <c:showSerName val="0"/>
          <c:showPercent val="0"/>
          <c:showBubbleSize val="0"/>
        </c:dLbls>
        <c:gapWidth val="150"/>
        <c:shape val="cylinder"/>
        <c:axId val="85081472"/>
        <c:axId val="85095552"/>
        <c:axId val="0"/>
      </c:bar3DChart>
      <c:catAx>
        <c:axId val="85081472"/>
        <c:scaling>
          <c:orientation val="minMax"/>
        </c:scaling>
        <c:delete val="0"/>
        <c:axPos val="b"/>
        <c:numFmt formatCode="General" sourceLinked="0"/>
        <c:majorTickMark val="out"/>
        <c:minorTickMark val="none"/>
        <c:tickLblPos val="nextTo"/>
        <c:crossAx val="85095552"/>
        <c:crosses val="autoZero"/>
        <c:auto val="1"/>
        <c:lblAlgn val="ctr"/>
        <c:lblOffset val="100"/>
        <c:noMultiLvlLbl val="0"/>
      </c:catAx>
      <c:valAx>
        <c:axId val="85095552"/>
        <c:scaling>
          <c:orientation val="minMax"/>
        </c:scaling>
        <c:delete val="0"/>
        <c:axPos val="l"/>
        <c:majorGridlines/>
        <c:numFmt formatCode="00%" sourceLinked="1"/>
        <c:majorTickMark val="out"/>
        <c:minorTickMark val="none"/>
        <c:tickLblPos val="nextTo"/>
        <c:crossAx val="85081472"/>
        <c:crosses val="autoZero"/>
        <c:crossBetween val="between"/>
      </c:valAx>
    </c:plotArea>
    <c:plotVisOnly val="1"/>
    <c:dispBlanksAs val="gap"/>
    <c:showDLblsOverMax val="0"/>
  </c:chart>
  <c:spPr>
    <a:solidFill>
      <a:schemeClr val="accent2">
        <a:lumMod val="20000"/>
        <a:lumOff val="80000"/>
      </a:schemeClr>
    </a:solidFill>
  </c:sp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66</xdr:col>
      <xdr:colOff>23811</xdr:colOff>
      <xdr:row>5</xdr:row>
      <xdr:rowOff>59532</xdr:rowOff>
    </xdr:from>
    <xdr:to>
      <xdr:col>66</xdr:col>
      <xdr:colOff>7227093</xdr:colOff>
      <xdr:row>10</xdr:row>
      <xdr:rowOff>369093</xdr:rowOff>
    </xdr:to>
    <xdr:graphicFrame macro="">
      <xdr:nvGraphicFramePr>
        <xdr:cNvPr id="2" name="차트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66</xdr:col>
      <xdr:colOff>119063</xdr:colOff>
      <xdr:row>11</xdr:row>
      <xdr:rowOff>83344</xdr:rowOff>
    </xdr:from>
    <xdr:to>
      <xdr:col>66</xdr:col>
      <xdr:colOff>7274718</xdr:colOff>
      <xdr:row>16</xdr:row>
      <xdr:rowOff>357187</xdr:rowOff>
    </xdr:to>
    <xdr:graphicFrame macro="">
      <xdr:nvGraphicFramePr>
        <xdr:cNvPr id="3" name="차트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66</xdr:col>
      <xdr:colOff>107157</xdr:colOff>
      <xdr:row>23</xdr:row>
      <xdr:rowOff>71438</xdr:rowOff>
    </xdr:from>
    <xdr:to>
      <xdr:col>66</xdr:col>
      <xdr:colOff>7286625</xdr:colOff>
      <xdr:row>28</xdr:row>
      <xdr:rowOff>381000</xdr:rowOff>
    </xdr:to>
    <xdr:graphicFrame macro="">
      <xdr:nvGraphicFramePr>
        <xdr:cNvPr id="5" name="차트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66</xdr:col>
      <xdr:colOff>95250</xdr:colOff>
      <xdr:row>36</xdr:row>
      <xdr:rowOff>59531</xdr:rowOff>
    </xdr:from>
    <xdr:to>
      <xdr:col>66</xdr:col>
      <xdr:colOff>7215187</xdr:colOff>
      <xdr:row>42</xdr:row>
      <xdr:rowOff>1</xdr:rowOff>
    </xdr:to>
    <xdr:graphicFrame macro="">
      <xdr:nvGraphicFramePr>
        <xdr:cNvPr id="7" name="차트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66</xdr:col>
      <xdr:colOff>119063</xdr:colOff>
      <xdr:row>42</xdr:row>
      <xdr:rowOff>71438</xdr:rowOff>
    </xdr:from>
    <xdr:to>
      <xdr:col>66</xdr:col>
      <xdr:colOff>7286624</xdr:colOff>
      <xdr:row>46</xdr:row>
      <xdr:rowOff>47625</xdr:rowOff>
    </xdr:to>
    <xdr:graphicFrame macro="">
      <xdr:nvGraphicFramePr>
        <xdr:cNvPr id="8" name="차트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66</xdr:col>
      <xdr:colOff>95250</xdr:colOff>
      <xdr:row>46</xdr:row>
      <xdr:rowOff>107156</xdr:rowOff>
    </xdr:from>
    <xdr:to>
      <xdr:col>66</xdr:col>
      <xdr:colOff>7239000</xdr:colOff>
      <xdr:row>51</xdr:row>
      <xdr:rowOff>297656</xdr:rowOff>
    </xdr:to>
    <xdr:graphicFrame macro="">
      <xdr:nvGraphicFramePr>
        <xdr:cNvPr id="9" name="차트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66</xdr:col>
      <xdr:colOff>154780</xdr:colOff>
      <xdr:row>52</xdr:row>
      <xdr:rowOff>1</xdr:rowOff>
    </xdr:from>
    <xdr:to>
      <xdr:col>66</xdr:col>
      <xdr:colOff>7274717</xdr:colOff>
      <xdr:row>56</xdr:row>
      <xdr:rowOff>119063</xdr:rowOff>
    </xdr:to>
    <xdr:graphicFrame macro="">
      <xdr:nvGraphicFramePr>
        <xdr:cNvPr id="10" name="차트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66</xdr:col>
      <xdr:colOff>190500</xdr:colOff>
      <xdr:row>57</xdr:row>
      <xdr:rowOff>95251</xdr:rowOff>
    </xdr:from>
    <xdr:to>
      <xdr:col>66</xdr:col>
      <xdr:colOff>7155656</xdr:colOff>
      <xdr:row>62</xdr:row>
      <xdr:rowOff>392907</xdr:rowOff>
    </xdr:to>
    <xdr:graphicFrame macro="">
      <xdr:nvGraphicFramePr>
        <xdr:cNvPr id="11" name="차트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66</xdr:col>
      <xdr:colOff>119062</xdr:colOff>
      <xdr:row>63</xdr:row>
      <xdr:rowOff>142875</xdr:rowOff>
    </xdr:from>
    <xdr:to>
      <xdr:col>66</xdr:col>
      <xdr:colOff>7096125</xdr:colOff>
      <xdr:row>68</xdr:row>
      <xdr:rowOff>321470</xdr:rowOff>
    </xdr:to>
    <xdr:graphicFrame macro="">
      <xdr:nvGraphicFramePr>
        <xdr:cNvPr id="12" name="차트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66</xdr:col>
      <xdr:colOff>83343</xdr:colOff>
      <xdr:row>73</xdr:row>
      <xdr:rowOff>130968</xdr:rowOff>
    </xdr:from>
    <xdr:to>
      <xdr:col>66</xdr:col>
      <xdr:colOff>7072312</xdr:colOff>
      <xdr:row>78</xdr:row>
      <xdr:rowOff>309564</xdr:rowOff>
    </xdr:to>
    <xdr:graphicFrame macro="">
      <xdr:nvGraphicFramePr>
        <xdr:cNvPr id="14" name="차트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66</xdr:col>
      <xdr:colOff>154781</xdr:colOff>
      <xdr:row>79</xdr:row>
      <xdr:rowOff>130968</xdr:rowOff>
    </xdr:from>
    <xdr:to>
      <xdr:col>66</xdr:col>
      <xdr:colOff>7072312</xdr:colOff>
      <xdr:row>85</xdr:row>
      <xdr:rowOff>11906</xdr:rowOff>
    </xdr:to>
    <xdr:graphicFrame macro="">
      <xdr:nvGraphicFramePr>
        <xdr:cNvPr id="15" name="차트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66</xdr:col>
      <xdr:colOff>142875</xdr:colOff>
      <xdr:row>85</xdr:row>
      <xdr:rowOff>166686</xdr:rowOff>
    </xdr:from>
    <xdr:to>
      <xdr:col>66</xdr:col>
      <xdr:colOff>7143750</xdr:colOff>
      <xdr:row>90</xdr:row>
      <xdr:rowOff>595311</xdr:rowOff>
    </xdr:to>
    <xdr:graphicFrame macro="">
      <xdr:nvGraphicFramePr>
        <xdr:cNvPr id="16" name="차트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66</xdr:col>
      <xdr:colOff>202406</xdr:colOff>
      <xdr:row>92</xdr:row>
      <xdr:rowOff>35718</xdr:rowOff>
    </xdr:from>
    <xdr:to>
      <xdr:col>66</xdr:col>
      <xdr:colOff>7060406</xdr:colOff>
      <xdr:row>98</xdr:row>
      <xdr:rowOff>416717</xdr:rowOff>
    </xdr:to>
    <xdr:graphicFrame macro="">
      <xdr:nvGraphicFramePr>
        <xdr:cNvPr id="17" name="차트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66</xdr:col>
      <xdr:colOff>178593</xdr:colOff>
      <xdr:row>100</xdr:row>
      <xdr:rowOff>107157</xdr:rowOff>
    </xdr:from>
    <xdr:to>
      <xdr:col>66</xdr:col>
      <xdr:colOff>7096125</xdr:colOff>
      <xdr:row>107</xdr:row>
      <xdr:rowOff>297656</xdr:rowOff>
    </xdr:to>
    <xdr:graphicFrame macro="">
      <xdr:nvGraphicFramePr>
        <xdr:cNvPr id="18" name="차트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66</xdr:col>
      <xdr:colOff>238124</xdr:colOff>
      <xdr:row>109</xdr:row>
      <xdr:rowOff>35718</xdr:rowOff>
    </xdr:from>
    <xdr:to>
      <xdr:col>66</xdr:col>
      <xdr:colOff>7119937</xdr:colOff>
      <xdr:row>117</xdr:row>
      <xdr:rowOff>0</xdr:rowOff>
    </xdr:to>
    <xdr:graphicFrame macro="">
      <xdr:nvGraphicFramePr>
        <xdr:cNvPr id="19" name="차트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66</xdr:col>
      <xdr:colOff>119062</xdr:colOff>
      <xdr:row>17</xdr:row>
      <xdr:rowOff>47625</xdr:rowOff>
    </xdr:from>
    <xdr:to>
      <xdr:col>66</xdr:col>
      <xdr:colOff>7250906</xdr:colOff>
      <xdr:row>22</xdr:row>
      <xdr:rowOff>381000</xdr:rowOff>
    </xdr:to>
    <xdr:graphicFrame macro="">
      <xdr:nvGraphicFramePr>
        <xdr:cNvPr id="20" name="차트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66</xdr:col>
      <xdr:colOff>71437</xdr:colOff>
      <xdr:row>29</xdr:row>
      <xdr:rowOff>261938</xdr:rowOff>
    </xdr:from>
    <xdr:to>
      <xdr:col>66</xdr:col>
      <xdr:colOff>7274718</xdr:colOff>
      <xdr:row>35</xdr:row>
      <xdr:rowOff>381000</xdr:rowOff>
    </xdr:to>
    <xdr:graphicFrame macro="">
      <xdr:nvGraphicFramePr>
        <xdr:cNvPr id="21" name="차트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66</xdr:col>
      <xdr:colOff>166688</xdr:colOff>
      <xdr:row>68</xdr:row>
      <xdr:rowOff>392908</xdr:rowOff>
    </xdr:from>
    <xdr:to>
      <xdr:col>66</xdr:col>
      <xdr:colOff>7072312</xdr:colOff>
      <xdr:row>73</xdr:row>
      <xdr:rowOff>1</xdr:rowOff>
    </xdr:to>
    <xdr:graphicFrame macro="">
      <xdr:nvGraphicFramePr>
        <xdr:cNvPr id="22" name="차트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68</xdr:col>
      <xdr:colOff>416719</xdr:colOff>
      <xdr:row>4</xdr:row>
      <xdr:rowOff>178594</xdr:rowOff>
    </xdr:from>
    <xdr:ext cx="184731" cy="264560"/>
    <xdr:sp macro="" textlink="">
      <xdr:nvSpPr>
        <xdr:cNvPr id="24" name="TextBox 23"/>
        <xdr:cNvSpPr txBox="1"/>
      </xdr:nvSpPr>
      <xdr:spPr>
        <a:xfrm>
          <a:off x="15859125" y="1464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ko-KR" altLang="en-US" sz="1100"/>
        </a:p>
      </xdr:txBody>
    </xdr:sp>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695"/>
  <sheetViews>
    <sheetView view="pageBreakPreview" zoomScale="80" zoomScaleNormal="90" zoomScaleSheetLayoutView="80" workbookViewId="0">
      <pane xSplit="2" ySplit="5" topLeftCell="C117" activePane="bottomRight" state="frozen"/>
      <selection pane="topRight" activeCell="AA1" sqref="AA1"/>
      <selection pane="bottomLeft" activeCell="A5" sqref="A5"/>
      <selection pane="bottomRight" activeCell="CA31" sqref="CA31"/>
    </sheetView>
  </sheetViews>
  <sheetFormatPr defaultRowHeight="16.5" x14ac:dyDescent="0.3"/>
  <cols>
    <col min="1" max="1" width="8.125" customWidth="1"/>
    <col min="2" max="2" width="55.375" style="30" customWidth="1"/>
    <col min="3" max="4" width="16.125" style="32" customWidth="1"/>
    <col min="5" max="17" width="3.625" style="1" hidden="1" customWidth="1"/>
    <col min="18" max="18" width="3.625" style="2" hidden="1" customWidth="1"/>
    <col min="19" max="67" width="3.625" style="1" hidden="1" customWidth="1"/>
    <col min="68" max="68" width="33.375" customWidth="1"/>
  </cols>
  <sheetData>
    <row r="1" spans="1:69" s="5" customFormat="1" ht="17.25" customHeight="1" thickBot="1" x14ac:dyDescent="0.35">
      <c r="A1" s="51"/>
      <c r="B1" s="52"/>
      <c r="C1" s="53"/>
      <c r="D1" s="53"/>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row>
    <row r="2" spans="1:69" s="3" customFormat="1" ht="16.5" customHeight="1" thickTop="1" x14ac:dyDescent="0.3">
      <c r="A2" s="115" t="s">
        <v>99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7"/>
    </row>
    <row r="3" spans="1:69" s="3" customFormat="1" ht="31.5" customHeight="1" thickBot="1" x14ac:dyDescent="0.35">
      <c r="A3" s="118"/>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20"/>
    </row>
    <row r="4" spans="1:69" s="26" customFormat="1" ht="9.75" customHeight="1" thickTop="1" x14ac:dyDescent="0.3">
      <c r="A4" s="50"/>
      <c r="B4" s="50"/>
      <c r="C4" s="50"/>
      <c r="D4" s="5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69" ht="45" customHeight="1" x14ac:dyDescent="0.3">
      <c r="A5" s="74"/>
      <c r="B5" s="75" t="s">
        <v>94</v>
      </c>
      <c r="C5" s="76">
        <v>205</v>
      </c>
      <c r="D5" s="77" t="s">
        <v>123</v>
      </c>
      <c r="E5" s="66"/>
      <c r="F5" s="67"/>
      <c r="G5" s="67"/>
      <c r="H5" s="67"/>
      <c r="I5" s="67"/>
      <c r="J5" s="67"/>
      <c r="K5" s="67"/>
      <c r="L5" s="67"/>
      <c r="M5" s="67"/>
      <c r="N5" s="67"/>
      <c r="O5" s="67"/>
      <c r="P5" s="67"/>
      <c r="Q5" s="67"/>
      <c r="R5" s="68"/>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8"/>
      <c r="BP5" s="78" t="s">
        <v>122</v>
      </c>
    </row>
    <row r="6" spans="1:69" s="5" customFormat="1" ht="42" customHeight="1" x14ac:dyDescent="0.3">
      <c r="A6" s="98" t="s">
        <v>10</v>
      </c>
      <c r="B6" s="149" t="s">
        <v>56</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1"/>
    </row>
    <row r="7" spans="1:69" s="5" customFormat="1" ht="31.5" customHeight="1" x14ac:dyDescent="0.3">
      <c r="A7" s="98"/>
      <c r="B7" s="33" t="s">
        <v>102</v>
      </c>
      <c r="C7" s="69">
        <v>53</v>
      </c>
      <c r="D7" s="57">
        <f>C7/C5</f>
        <v>0.25853658536585367</v>
      </c>
      <c r="E7" s="25"/>
      <c r="F7" s="27"/>
      <c r="G7" s="27"/>
      <c r="H7" s="27"/>
      <c r="I7" s="27"/>
      <c r="J7" s="27"/>
      <c r="K7" s="27"/>
      <c r="L7" s="27"/>
      <c r="M7" s="27"/>
      <c r="N7" s="27"/>
      <c r="O7" s="27"/>
      <c r="P7" s="27"/>
      <c r="Q7" s="27"/>
      <c r="R7" s="12"/>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12"/>
      <c r="BP7" s="135" t="s">
        <v>93</v>
      </c>
    </row>
    <row r="8" spans="1:69" s="5" customFormat="1" ht="31.5" customHeight="1" x14ac:dyDescent="0.3">
      <c r="A8" s="98"/>
      <c r="B8" s="34" t="s">
        <v>103</v>
      </c>
      <c r="C8" s="70">
        <v>19</v>
      </c>
      <c r="D8" s="71">
        <f>C8/C5</f>
        <v>9.2682926829268292E-2</v>
      </c>
      <c r="E8" s="25"/>
      <c r="F8" s="27"/>
      <c r="G8" s="27"/>
      <c r="H8" s="27"/>
      <c r="I8" s="27"/>
      <c r="J8" s="27"/>
      <c r="K8" s="27"/>
      <c r="L8" s="27"/>
      <c r="M8" s="27"/>
      <c r="N8" s="27"/>
      <c r="O8" s="27"/>
      <c r="P8" s="27"/>
      <c r="Q8" s="27"/>
      <c r="R8" s="12"/>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12"/>
      <c r="BP8" s="136"/>
      <c r="BQ8" s="79"/>
    </row>
    <row r="9" spans="1:69" s="5" customFormat="1" ht="31.5" customHeight="1" x14ac:dyDescent="0.3">
      <c r="A9" s="98"/>
      <c r="B9" s="34" t="s">
        <v>104</v>
      </c>
      <c r="C9" s="70">
        <v>90</v>
      </c>
      <c r="D9" s="71">
        <f>C9/C5</f>
        <v>0.43902439024390244</v>
      </c>
      <c r="E9" s="25"/>
      <c r="F9" s="27"/>
      <c r="G9" s="27"/>
      <c r="H9" s="27"/>
      <c r="I9" s="27"/>
      <c r="J9" s="27"/>
      <c r="K9" s="27"/>
      <c r="L9" s="27"/>
      <c r="M9" s="27"/>
      <c r="N9" s="27"/>
      <c r="O9" s="27"/>
      <c r="P9" s="27"/>
      <c r="Q9" s="27"/>
      <c r="R9" s="1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12"/>
      <c r="BP9" s="136"/>
    </row>
    <row r="10" spans="1:69" s="5" customFormat="1" ht="31.5" customHeight="1" x14ac:dyDescent="0.3">
      <c r="A10" s="98"/>
      <c r="B10" s="34" t="s">
        <v>105</v>
      </c>
      <c r="C10" s="70">
        <v>27</v>
      </c>
      <c r="D10" s="80">
        <f>C10/C5</f>
        <v>0.13170731707317074</v>
      </c>
      <c r="E10" s="25"/>
      <c r="F10" s="27"/>
      <c r="G10" s="27"/>
      <c r="H10" s="27"/>
      <c r="I10" s="27"/>
      <c r="J10" s="27"/>
      <c r="K10" s="27"/>
      <c r="L10" s="27"/>
      <c r="M10" s="27"/>
      <c r="N10" s="27"/>
      <c r="O10" s="27"/>
      <c r="P10" s="27"/>
      <c r="Q10" s="27"/>
      <c r="R10" s="1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12"/>
      <c r="BP10" s="136"/>
    </row>
    <row r="11" spans="1:69" s="5" customFormat="1" ht="31.5" customHeight="1" x14ac:dyDescent="0.3">
      <c r="A11" s="98"/>
      <c r="B11" s="35" t="s">
        <v>106</v>
      </c>
      <c r="C11" s="72">
        <v>16</v>
      </c>
      <c r="D11" s="73">
        <f>C11/C5</f>
        <v>7.8048780487804878E-2</v>
      </c>
      <c r="E11" s="25"/>
      <c r="F11" s="27"/>
      <c r="G11" s="27"/>
      <c r="H11" s="27"/>
      <c r="I11" s="27"/>
      <c r="J11" s="27"/>
      <c r="K11" s="27"/>
      <c r="L11" s="27"/>
      <c r="M11" s="27"/>
      <c r="N11" s="27"/>
      <c r="O11" s="27"/>
      <c r="P11" s="27"/>
      <c r="Q11" s="27"/>
      <c r="R11" s="1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12"/>
      <c r="BP11" s="137"/>
    </row>
    <row r="12" spans="1:69" s="5" customFormat="1" ht="31.5" customHeight="1" x14ac:dyDescent="0.3">
      <c r="A12" s="98"/>
      <c r="B12" s="146" t="s">
        <v>100</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8"/>
    </row>
    <row r="13" spans="1:69" s="5" customFormat="1" ht="54.75" customHeight="1" x14ac:dyDescent="0.3">
      <c r="A13" s="98"/>
      <c r="B13" s="33" t="s">
        <v>14</v>
      </c>
      <c r="C13" s="69">
        <v>22</v>
      </c>
      <c r="D13" s="57">
        <f>C13/C5</f>
        <v>0.10731707317073171</v>
      </c>
      <c r="E13" s="37">
        <f t="shared" ref="E13:S13" si="0">D13/D11</f>
        <v>1.375</v>
      </c>
      <c r="F13" s="37" t="e">
        <f t="shared" si="0"/>
        <v>#DIV/0!</v>
      </c>
      <c r="G13" s="37" t="e">
        <f t="shared" si="0"/>
        <v>#DIV/0!</v>
      </c>
      <c r="H13" s="37" t="e">
        <f t="shared" si="0"/>
        <v>#DIV/0!</v>
      </c>
      <c r="I13" s="37" t="e">
        <f t="shared" si="0"/>
        <v>#DIV/0!</v>
      </c>
      <c r="J13" s="37" t="e">
        <f t="shared" si="0"/>
        <v>#DIV/0!</v>
      </c>
      <c r="K13" s="37" t="e">
        <f t="shared" si="0"/>
        <v>#DIV/0!</v>
      </c>
      <c r="L13" s="37" t="e">
        <f t="shared" si="0"/>
        <v>#DIV/0!</v>
      </c>
      <c r="M13" s="37" t="e">
        <f t="shared" si="0"/>
        <v>#DIV/0!</v>
      </c>
      <c r="N13" s="37" t="e">
        <f t="shared" si="0"/>
        <v>#DIV/0!</v>
      </c>
      <c r="O13" s="37" t="e">
        <f t="shared" si="0"/>
        <v>#DIV/0!</v>
      </c>
      <c r="P13" s="37" t="e">
        <f t="shared" si="0"/>
        <v>#DIV/0!</v>
      </c>
      <c r="Q13" s="37" t="e">
        <f t="shared" si="0"/>
        <v>#DIV/0!</v>
      </c>
      <c r="R13" s="37" t="e">
        <f t="shared" si="0"/>
        <v>#DIV/0!</v>
      </c>
      <c r="S13" s="37" t="e">
        <f t="shared" si="0"/>
        <v>#DIV/0!</v>
      </c>
      <c r="T13" s="37" t="e">
        <f t="shared" ref="T13:BO13" si="1">S13/S11</f>
        <v>#DIV/0!</v>
      </c>
      <c r="U13" s="37" t="e">
        <f t="shared" si="1"/>
        <v>#DIV/0!</v>
      </c>
      <c r="V13" s="37" t="e">
        <f t="shared" si="1"/>
        <v>#DIV/0!</v>
      </c>
      <c r="W13" s="37" t="e">
        <f t="shared" si="1"/>
        <v>#DIV/0!</v>
      </c>
      <c r="X13" s="37" t="e">
        <f t="shared" si="1"/>
        <v>#DIV/0!</v>
      </c>
      <c r="Y13" s="37" t="e">
        <f t="shared" si="1"/>
        <v>#DIV/0!</v>
      </c>
      <c r="Z13" s="37" t="e">
        <f t="shared" si="1"/>
        <v>#DIV/0!</v>
      </c>
      <c r="AA13" s="37" t="e">
        <f t="shared" si="1"/>
        <v>#DIV/0!</v>
      </c>
      <c r="AB13" s="37" t="e">
        <f t="shared" si="1"/>
        <v>#DIV/0!</v>
      </c>
      <c r="AC13" s="37" t="e">
        <f t="shared" si="1"/>
        <v>#DIV/0!</v>
      </c>
      <c r="AD13" s="37" t="e">
        <f t="shared" si="1"/>
        <v>#DIV/0!</v>
      </c>
      <c r="AE13" s="37" t="e">
        <f t="shared" si="1"/>
        <v>#DIV/0!</v>
      </c>
      <c r="AF13" s="37" t="e">
        <f t="shared" si="1"/>
        <v>#DIV/0!</v>
      </c>
      <c r="AG13" s="37" t="e">
        <f t="shared" si="1"/>
        <v>#DIV/0!</v>
      </c>
      <c r="AH13" s="37" t="e">
        <f t="shared" si="1"/>
        <v>#DIV/0!</v>
      </c>
      <c r="AI13" s="37" t="e">
        <f t="shared" si="1"/>
        <v>#DIV/0!</v>
      </c>
      <c r="AJ13" s="37" t="e">
        <f t="shared" si="1"/>
        <v>#DIV/0!</v>
      </c>
      <c r="AK13" s="37" t="e">
        <f t="shared" si="1"/>
        <v>#DIV/0!</v>
      </c>
      <c r="AL13" s="37" t="e">
        <f t="shared" si="1"/>
        <v>#DIV/0!</v>
      </c>
      <c r="AM13" s="37" t="e">
        <f t="shared" si="1"/>
        <v>#DIV/0!</v>
      </c>
      <c r="AN13" s="37" t="e">
        <f t="shared" si="1"/>
        <v>#DIV/0!</v>
      </c>
      <c r="AO13" s="37" t="e">
        <f t="shared" si="1"/>
        <v>#DIV/0!</v>
      </c>
      <c r="AP13" s="37" t="e">
        <f t="shared" si="1"/>
        <v>#DIV/0!</v>
      </c>
      <c r="AQ13" s="37" t="e">
        <f t="shared" si="1"/>
        <v>#DIV/0!</v>
      </c>
      <c r="AR13" s="37" t="e">
        <f t="shared" si="1"/>
        <v>#DIV/0!</v>
      </c>
      <c r="AS13" s="37" t="e">
        <f t="shared" si="1"/>
        <v>#DIV/0!</v>
      </c>
      <c r="AT13" s="37" t="e">
        <f t="shared" si="1"/>
        <v>#DIV/0!</v>
      </c>
      <c r="AU13" s="37" t="e">
        <f t="shared" si="1"/>
        <v>#DIV/0!</v>
      </c>
      <c r="AV13" s="37" t="e">
        <f t="shared" si="1"/>
        <v>#DIV/0!</v>
      </c>
      <c r="AW13" s="37" t="e">
        <f t="shared" si="1"/>
        <v>#DIV/0!</v>
      </c>
      <c r="AX13" s="37" t="e">
        <f t="shared" si="1"/>
        <v>#DIV/0!</v>
      </c>
      <c r="AY13" s="37" t="e">
        <f t="shared" si="1"/>
        <v>#DIV/0!</v>
      </c>
      <c r="AZ13" s="37" t="e">
        <f t="shared" si="1"/>
        <v>#DIV/0!</v>
      </c>
      <c r="BA13" s="37" t="e">
        <f t="shared" si="1"/>
        <v>#DIV/0!</v>
      </c>
      <c r="BB13" s="37" t="e">
        <f t="shared" si="1"/>
        <v>#DIV/0!</v>
      </c>
      <c r="BC13" s="37" t="e">
        <f t="shared" si="1"/>
        <v>#DIV/0!</v>
      </c>
      <c r="BD13" s="37" t="e">
        <f t="shared" si="1"/>
        <v>#DIV/0!</v>
      </c>
      <c r="BE13" s="37" t="e">
        <f t="shared" si="1"/>
        <v>#DIV/0!</v>
      </c>
      <c r="BF13" s="37" t="e">
        <f t="shared" si="1"/>
        <v>#DIV/0!</v>
      </c>
      <c r="BG13" s="37" t="e">
        <f t="shared" si="1"/>
        <v>#DIV/0!</v>
      </c>
      <c r="BH13" s="37" t="e">
        <f t="shared" si="1"/>
        <v>#DIV/0!</v>
      </c>
      <c r="BI13" s="37" t="e">
        <f t="shared" si="1"/>
        <v>#DIV/0!</v>
      </c>
      <c r="BJ13" s="37" t="e">
        <f t="shared" si="1"/>
        <v>#DIV/0!</v>
      </c>
      <c r="BK13" s="37" t="e">
        <f t="shared" si="1"/>
        <v>#DIV/0!</v>
      </c>
      <c r="BL13" s="37" t="e">
        <f t="shared" si="1"/>
        <v>#DIV/0!</v>
      </c>
      <c r="BM13" s="37" t="e">
        <f t="shared" si="1"/>
        <v>#DIV/0!</v>
      </c>
      <c r="BN13" s="37" t="e">
        <f t="shared" si="1"/>
        <v>#DIV/0!</v>
      </c>
      <c r="BO13" s="60" t="e">
        <f t="shared" si="1"/>
        <v>#DIV/0!</v>
      </c>
      <c r="BP13" s="135" t="s">
        <v>95</v>
      </c>
    </row>
    <row r="14" spans="1:69" s="5" customFormat="1" ht="54.75" customHeight="1" x14ac:dyDescent="0.3">
      <c r="A14" s="98"/>
      <c r="B14" s="34" t="s">
        <v>13</v>
      </c>
      <c r="C14" s="70">
        <v>10</v>
      </c>
      <c r="D14" s="71">
        <f>C14/C5</f>
        <v>4.878048780487805E-2</v>
      </c>
      <c r="E14" s="25"/>
      <c r="F14" s="27"/>
      <c r="G14" s="27"/>
      <c r="H14" s="27"/>
      <c r="I14" s="27"/>
      <c r="J14" s="27"/>
      <c r="K14" s="27"/>
      <c r="L14" s="27"/>
      <c r="M14" s="27"/>
      <c r="N14" s="27"/>
      <c r="O14" s="27"/>
      <c r="P14" s="27"/>
      <c r="Q14" s="27"/>
      <c r="R14" s="1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12"/>
      <c r="BP14" s="136"/>
    </row>
    <row r="15" spans="1:69" s="5" customFormat="1" ht="54.75" customHeight="1" x14ac:dyDescent="0.3">
      <c r="A15" s="98"/>
      <c r="B15" s="34" t="s">
        <v>15</v>
      </c>
      <c r="C15" s="70">
        <v>104</v>
      </c>
      <c r="D15" s="71">
        <f>C15/C5</f>
        <v>0.50731707317073171</v>
      </c>
      <c r="E15" s="25"/>
      <c r="F15" s="27"/>
      <c r="G15" s="27"/>
      <c r="H15" s="27"/>
      <c r="I15" s="27"/>
      <c r="J15" s="27"/>
      <c r="K15" s="27"/>
      <c r="L15" s="27"/>
      <c r="M15" s="27"/>
      <c r="N15" s="27"/>
      <c r="O15" s="27"/>
      <c r="P15" s="27"/>
      <c r="Q15" s="27"/>
      <c r="R15" s="12"/>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12"/>
      <c r="BP15" s="136"/>
    </row>
    <row r="16" spans="1:69" s="5" customFormat="1" ht="54.75" customHeight="1" x14ac:dyDescent="0.3">
      <c r="A16" s="98"/>
      <c r="B16" s="34" t="s">
        <v>16</v>
      </c>
      <c r="C16" s="70">
        <v>57</v>
      </c>
      <c r="D16" s="71">
        <f>C16/C5</f>
        <v>0.2780487804878049</v>
      </c>
      <c r="E16" s="25"/>
      <c r="F16" s="27"/>
      <c r="G16" s="27"/>
      <c r="H16" s="27"/>
      <c r="I16" s="27"/>
      <c r="J16" s="27"/>
      <c r="K16" s="27"/>
      <c r="L16" s="27"/>
      <c r="M16" s="27"/>
      <c r="N16" s="27"/>
      <c r="O16" s="27"/>
      <c r="P16" s="27"/>
      <c r="Q16" s="27"/>
      <c r="R16" s="12"/>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12"/>
      <c r="BP16" s="136"/>
    </row>
    <row r="17" spans="1:69" s="5" customFormat="1" ht="54.75" customHeight="1" x14ac:dyDescent="0.3">
      <c r="A17" s="99"/>
      <c r="B17" s="35" t="s">
        <v>17</v>
      </c>
      <c r="C17" s="72">
        <v>12</v>
      </c>
      <c r="D17" s="73">
        <f>C17/C5</f>
        <v>5.8536585365853662E-2</v>
      </c>
      <c r="E17" s="25"/>
      <c r="F17" s="27"/>
      <c r="G17" s="27"/>
      <c r="H17" s="27"/>
      <c r="I17" s="27"/>
      <c r="J17" s="27"/>
      <c r="K17" s="27"/>
      <c r="L17" s="27"/>
      <c r="M17" s="27"/>
      <c r="N17" s="27"/>
      <c r="O17" s="27"/>
      <c r="P17" s="27"/>
      <c r="Q17" s="27"/>
      <c r="R17" s="12"/>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12"/>
      <c r="BP17" s="137"/>
    </row>
    <row r="18" spans="1:69" s="5" customFormat="1" ht="31.5" customHeight="1" x14ac:dyDescent="0.3">
      <c r="A18" s="95" t="s">
        <v>11</v>
      </c>
      <c r="B18" s="106" t="s">
        <v>58</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8"/>
    </row>
    <row r="19" spans="1:69" s="5" customFormat="1" ht="52.5" customHeight="1" x14ac:dyDescent="0.3">
      <c r="A19" s="96"/>
      <c r="B19" s="33" t="s">
        <v>102</v>
      </c>
      <c r="C19" s="69">
        <v>36</v>
      </c>
      <c r="D19" s="57">
        <f>C19/C5</f>
        <v>0.17560975609756097</v>
      </c>
      <c r="E19" s="25"/>
      <c r="F19" s="27"/>
      <c r="G19" s="27"/>
      <c r="H19" s="27"/>
      <c r="I19" s="27"/>
      <c r="J19" s="27"/>
      <c r="K19" s="27"/>
      <c r="L19" s="27"/>
      <c r="M19" s="27"/>
      <c r="N19" s="27"/>
      <c r="O19" s="27"/>
      <c r="P19" s="27"/>
      <c r="Q19" s="27"/>
      <c r="R19" s="1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12"/>
      <c r="BP19" s="135" t="s">
        <v>98</v>
      </c>
    </row>
    <row r="20" spans="1:69" s="5" customFormat="1" ht="52.5" customHeight="1" x14ac:dyDescent="0.3">
      <c r="A20" s="96"/>
      <c r="B20" s="34" t="s">
        <v>103</v>
      </c>
      <c r="C20" s="70">
        <v>37</v>
      </c>
      <c r="D20" s="71">
        <f>C20/C5</f>
        <v>0.18048780487804877</v>
      </c>
      <c r="E20" s="25"/>
      <c r="F20" s="27"/>
      <c r="G20" s="27"/>
      <c r="H20" s="27"/>
      <c r="I20" s="27"/>
      <c r="J20" s="27"/>
      <c r="K20" s="27"/>
      <c r="L20" s="27"/>
      <c r="M20" s="27"/>
      <c r="N20" s="27"/>
      <c r="O20" s="27"/>
      <c r="P20" s="27"/>
      <c r="Q20" s="27"/>
      <c r="R20" s="1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12"/>
      <c r="BP20" s="136"/>
      <c r="BQ20" s="79"/>
    </row>
    <row r="21" spans="1:69" s="5" customFormat="1" ht="52.5" customHeight="1" x14ac:dyDescent="0.3">
      <c r="A21" s="96"/>
      <c r="B21" s="34" t="s">
        <v>104</v>
      </c>
      <c r="C21" s="70">
        <v>91</v>
      </c>
      <c r="D21" s="71">
        <f>C21/C5</f>
        <v>0.44390243902439025</v>
      </c>
      <c r="E21" s="25"/>
      <c r="F21" s="27"/>
      <c r="G21" s="27"/>
      <c r="H21" s="27"/>
      <c r="I21" s="27"/>
      <c r="J21" s="27"/>
      <c r="K21" s="27"/>
      <c r="L21" s="27"/>
      <c r="M21" s="27"/>
      <c r="N21" s="27"/>
      <c r="O21" s="27"/>
      <c r="P21" s="27"/>
      <c r="Q21" s="27"/>
      <c r="R21" s="1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12"/>
      <c r="BP21" s="136"/>
      <c r="BQ21" s="79"/>
    </row>
    <row r="22" spans="1:69" s="5" customFormat="1" ht="52.5" customHeight="1" x14ac:dyDescent="0.3">
      <c r="A22" s="96"/>
      <c r="B22" s="34" t="s">
        <v>105</v>
      </c>
      <c r="C22" s="70">
        <v>22</v>
      </c>
      <c r="D22" s="71">
        <f>C22/C5</f>
        <v>0.10731707317073171</v>
      </c>
      <c r="E22" s="25"/>
      <c r="F22" s="27"/>
      <c r="G22" s="27"/>
      <c r="H22" s="27"/>
      <c r="I22" s="27"/>
      <c r="J22" s="27"/>
      <c r="K22" s="27"/>
      <c r="L22" s="27"/>
      <c r="M22" s="27"/>
      <c r="N22" s="27"/>
      <c r="O22" s="27"/>
      <c r="P22" s="27"/>
      <c r="Q22" s="27"/>
      <c r="R22" s="1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12"/>
      <c r="BP22" s="136"/>
    </row>
    <row r="23" spans="1:69" s="5" customFormat="1" ht="52.5" customHeight="1" x14ac:dyDescent="0.3">
      <c r="A23" s="96"/>
      <c r="B23" s="35" t="s">
        <v>106</v>
      </c>
      <c r="C23" s="72">
        <v>16</v>
      </c>
      <c r="D23" s="73">
        <f>C23/C5</f>
        <v>7.8048780487804878E-2</v>
      </c>
      <c r="E23" s="25"/>
      <c r="F23" s="27"/>
      <c r="G23" s="27"/>
      <c r="H23" s="27"/>
      <c r="I23" s="27"/>
      <c r="J23" s="27"/>
      <c r="K23" s="27"/>
      <c r="L23" s="27"/>
      <c r="M23" s="27"/>
      <c r="N23" s="27"/>
      <c r="O23" s="27"/>
      <c r="P23" s="27"/>
      <c r="Q23" s="27"/>
      <c r="R23" s="12"/>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12"/>
      <c r="BP23" s="137"/>
    </row>
    <row r="24" spans="1:69" s="5" customFormat="1" ht="31.5" customHeight="1" x14ac:dyDescent="0.3">
      <c r="A24" s="96"/>
      <c r="B24" s="146" t="s">
        <v>59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8"/>
    </row>
    <row r="25" spans="1:69" s="5" customFormat="1" ht="31.5" customHeight="1" x14ac:dyDescent="0.3">
      <c r="A25" s="96"/>
      <c r="B25" s="33" t="s">
        <v>102</v>
      </c>
      <c r="C25" s="69">
        <v>26</v>
      </c>
      <c r="D25" s="57">
        <f>C25/C5</f>
        <v>0.12682926829268293</v>
      </c>
      <c r="E25" s="25"/>
      <c r="F25" s="27"/>
      <c r="G25" s="27"/>
      <c r="H25" s="27"/>
      <c r="I25" s="27"/>
      <c r="J25" s="27"/>
      <c r="K25" s="27"/>
      <c r="L25" s="27"/>
      <c r="M25" s="27"/>
      <c r="N25" s="27"/>
      <c r="O25" s="27"/>
      <c r="P25" s="27"/>
      <c r="Q25" s="27"/>
      <c r="R25" s="12"/>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12"/>
      <c r="BP25" s="135" t="s">
        <v>87</v>
      </c>
    </row>
    <row r="26" spans="1:69" s="5" customFormat="1" ht="31.5" customHeight="1" x14ac:dyDescent="0.3">
      <c r="A26" s="96"/>
      <c r="B26" s="34" t="s">
        <v>103</v>
      </c>
      <c r="C26" s="70">
        <v>62</v>
      </c>
      <c r="D26" s="71">
        <f>C26/C5</f>
        <v>0.30243902439024389</v>
      </c>
      <c r="E26" s="25"/>
      <c r="F26" s="27"/>
      <c r="G26" s="27"/>
      <c r="H26" s="27"/>
      <c r="I26" s="27"/>
      <c r="J26" s="27"/>
      <c r="K26" s="27"/>
      <c r="L26" s="27"/>
      <c r="M26" s="27"/>
      <c r="N26" s="27"/>
      <c r="O26" s="27"/>
      <c r="P26" s="27"/>
      <c r="Q26" s="27"/>
      <c r="R26" s="12"/>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12"/>
      <c r="BP26" s="136"/>
      <c r="BQ26" s="79"/>
    </row>
    <row r="27" spans="1:69" s="5" customFormat="1" ht="31.5" customHeight="1" x14ac:dyDescent="0.3">
      <c r="A27" s="96"/>
      <c r="B27" s="34" t="s">
        <v>104</v>
      </c>
      <c r="C27" s="70">
        <v>93</v>
      </c>
      <c r="D27" s="71">
        <f>C27/C5</f>
        <v>0.45365853658536587</v>
      </c>
      <c r="E27" s="25"/>
      <c r="F27" s="27"/>
      <c r="G27" s="27"/>
      <c r="H27" s="27"/>
      <c r="I27" s="27"/>
      <c r="J27" s="27"/>
      <c r="K27" s="27"/>
      <c r="L27" s="27"/>
      <c r="M27" s="27"/>
      <c r="N27" s="27"/>
      <c r="O27" s="27"/>
      <c r="P27" s="27"/>
      <c r="Q27" s="27"/>
      <c r="R27" s="12"/>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12"/>
      <c r="BP27" s="136"/>
    </row>
    <row r="28" spans="1:69" s="5" customFormat="1" ht="31.5" customHeight="1" x14ac:dyDescent="0.3">
      <c r="A28" s="96"/>
      <c r="B28" s="34" t="s">
        <v>105</v>
      </c>
      <c r="C28" s="70">
        <v>12</v>
      </c>
      <c r="D28" s="71">
        <f>C28/C5</f>
        <v>5.8536585365853662E-2</v>
      </c>
      <c r="E28" s="25"/>
      <c r="F28" s="27"/>
      <c r="G28" s="27"/>
      <c r="H28" s="27"/>
      <c r="I28" s="27"/>
      <c r="J28" s="27"/>
      <c r="K28" s="27"/>
      <c r="L28" s="27"/>
      <c r="M28" s="27"/>
      <c r="N28" s="27"/>
      <c r="O28" s="27"/>
      <c r="P28" s="27"/>
      <c r="Q28" s="27"/>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12"/>
      <c r="BP28" s="136"/>
    </row>
    <row r="29" spans="1:69" s="5" customFormat="1" ht="31.5" customHeight="1" x14ac:dyDescent="0.3">
      <c r="A29" s="96"/>
      <c r="B29" s="35" t="s">
        <v>106</v>
      </c>
      <c r="C29" s="72">
        <v>10</v>
      </c>
      <c r="D29" s="73">
        <f>C29/C5</f>
        <v>4.878048780487805E-2</v>
      </c>
      <c r="E29" s="25"/>
      <c r="F29" s="27"/>
      <c r="G29" s="27"/>
      <c r="H29" s="27"/>
      <c r="I29" s="27"/>
      <c r="J29" s="27"/>
      <c r="K29" s="27"/>
      <c r="L29" s="27"/>
      <c r="M29" s="27"/>
      <c r="N29" s="27"/>
      <c r="O29" s="27"/>
      <c r="P29" s="27"/>
      <c r="Q29" s="27"/>
      <c r="R29" s="12"/>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12"/>
      <c r="BP29" s="137"/>
    </row>
    <row r="30" spans="1:69" s="5" customFormat="1" ht="31.5" customHeight="1" x14ac:dyDescent="0.3">
      <c r="A30" s="96"/>
      <c r="B30" s="106" t="s">
        <v>76</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8"/>
    </row>
    <row r="31" spans="1:69" s="5" customFormat="1" ht="45.75" customHeight="1" x14ac:dyDescent="0.3">
      <c r="A31" s="96"/>
      <c r="B31" s="33" t="s">
        <v>23</v>
      </c>
      <c r="C31" s="69">
        <v>4</v>
      </c>
      <c r="D31" s="57">
        <f>C31/C5</f>
        <v>1.9512195121951219E-2</v>
      </c>
      <c r="E31" s="25"/>
      <c r="F31" s="27"/>
      <c r="G31" s="27"/>
      <c r="H31" s="27"/>
      <c r="I31" s="27"/>
      <c r="J31" s="27"/>
      <c r="K31" s="27"/>
      <c r="L31" s="27"/>
      <c r="M31" s="27"/>
      <c r="N31" s="27"/>
      <c r="O31" s="27"/>
      <c r="P31" s="27"/>
      <c r="Q31" s="27"/>
      <c r="R31" s="12"/>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12"/>
      <c r="BP31" s="152" t="s">
        <v>142</v>
      </c>
    </row>
    <row r="32" spans="1:69" s="5" customFormat="1" ht="45.75" customHeight="1" x14ac:dyDescent="0.3">
      <c r="A32" s="96"/>
      <c r="B32" s="34" t="s">
        <v>24</v>
      </c>
      <c r="C32" s="70">
        <v>4</v>
      </c>
      <c r="D32" s="71">
        <f>C32/C5</f>
        <v>1.9512195121951219E-2</v>
      </c>
      <c r="E32" s="25"/>
      <c r="F32" s="27"/>
      <c r="G32" s="27"/>
      <c r="H32" s="27"/>
      <c r="I32" s="27"/>
      <c r="J32" s="27"/>
      <c r="K32" s="27"/>
      <c r="L32" s="27"/>
      <c r="M32" s="27"/>
      <c r="N32" s="27"/>
      <c r="O32" s="27"/>
      <c r="P32" s="27"/>
      <c r="Q32" s="27"/>
      <c r="R32" s="12"/>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12"/>
      <c r="BP32" s="153"/>
    </row>
    <row r="33" spans="1:68" s="5" customFormat="1" ht="45.75" customHeight="1" x14ac:dyDescent="0.3">
      <c r="A33" s="96"/>
      <c r="B33" s="34" t="s">
        <v>25</v>
      </c>
      <c r="C33" s="70">
        <v>4</v>
      </c>
      <c r="D33" s="71">
        <f>C33/C5</f>
        <v>1.9512195121951219E-2</v>
      </c>
      <c r="E33" s="25"/>
      <c r="F33" s="27"/>
      <c r="G33" s="27"/>
      <c r="H33" s="27"/>
      <c r="I33" s="27"/>
      <c r="J33" s="27"/>
      <c r="K33" s="27"/>
      <c r="L33" s="27"/>
      <c r="M33" s="27"/>
      <c r="N33" s="27"/>
      <c r="O33" s="27"/>
      <c r="P33" s="27"/>
      <c r="Q33" s="27"/>
      <c r="R33" s="12"/>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12"/>
      <c r="BP33" s="153"/>
    </row>
    <row r="34" spans="1:68" s="5" customFormat="1" ht="45.75" customHeight="1" x14ac:dyDescent="0.3">
      <c r="A34" s="96"/>
      <c r="B34" s="34" t="s">
        <v>121</v>
      </c>
      <c r="C34" s="70">
        <v>5</v>
      </c>
      <c r="D34" s="71">
        <f>C34/C5</f>
        <v>2.4390243902439025E-2</v>
      </c>
      <c r="E34" s="25"/>
      <c r="F34" s="27"/>
      <c r="G34" s="27"/>
      <c r="H34" s="27"/>
      <c r="I34" s="27"/>
      <c r="J34" s="27"/>
      <c r="K34" s="27"/>
      <c r="L34" s="27"/>
      <c r="M34" s="27"/>
      <c r="N34" s="27"/>
      <c r="O34" s="27"/>
      <c r="P34" s="27"/>
      <c r="Q34" s="27"/>
      <c r="R34" s="12"/>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12"/>
      <c r="BP34" s="153"/>
    </row>
    <row r="35" spans="1:68" s="5" customFormat="1" ht="45.75" customHeight="1" x14ac:dyDescent="0.3">
      <c r="A35" s="96"/>
      <c r="B35" s="34" t="s">
        <v>75</v>
      </c>
      <c r="C35" s="70">
        <v>3</v>
      </c>
      <c r="D35" s="71">
        <f>C35/C5</f>
        <v>1.4634146341463415E-2</v>
      </c>
      <c r="E35" s="25"/>
      <c r="F35" s="27"/>
      <c r="G35" s="27"/>
      <c r="H35" s="27"/>
      <c r="I35" s="27"/>
      <c r="J35" s="27"/>
      <c r="K35" s="27"/>
      <c r="L35" s="27"/>
      <c r="M35" s="27"/>
      <c r="N35" s="27"/>
      <c r="O35" s="27"/>
      <c r="P35" s="27"/>
      <c r="Q35" s="27"/>
      <c r="R35" s="12"/>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12"/>
      <c r="BP35" s="153"/>
    </row>
    <row r="36" spans="1:68" s="5" customFormat="1" ht="45.75" customHeight="1" x14ac:dyDescent="0.3">
      <c r="A36" s="96"/>
      <c r="B36" s="35" t="s">
        <v>26</v>
      </c>
      <c r="C36" s="72">
        <v>2</v>
      </c>
      <c r="D36" s="73">
        <f>C36/C5</f>
        <v>9.7560975609756097E-3</v>
      </c>
      <c r="E36" s="25"/>
      <c r="F36" s="27"/>
      <c r="G36" s="27"/>
      <c r="H36" s="27"/>
      <c r="I36" s="27"/>
      <c r="J36" s="27"/>
      <c r="K36" s="27"/>
      <c r="L36" s="27"/>
      <c r="M36" s="27"/>
      <c r="N36" s="27"/>
      <c r="O36" s="27"/>
      <c r="P36" s="27"/>
      <c r="Q36" s="27"/>
      <c r="R36" s="12"/>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12"/>
      <c r="BP36" s="154"/>
    </row>
    <row r="37" spans="1:68" s="5" customFormat="1" ht="31.5" customHeight="1" x14ac:dyDescent="0.3">
      <c r="A37" s="96"/>
      <c r="B37" s="146" t="s">
        <v>101</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row>
    <row r="38" spans="1:68" s="5" customFormat="1" ht="31.5" customHeight="1" x14ac:dyDescent="0.3">
      <c r="A38" s="96"/>
      <c r="B38" s="33" t="s">
        <v>102</v>
      </c>
      <c r="C38" s="69">
        <v>17</v>
      </c>
      <c r="D38" s="57">
        <f>C38/C5</f>
        <v>8.2926829268292687E-2</v>
      </c>
      <c r="E38" s="25"/>
      <c r="F38" s="27"/>
      <c r="G38" s="27"/>
      <c r="H38" s="27"/>
      <c r="I38" s="27"/>
      <c r="J38" s="27"/>
      <c r="K38" s="27"/>
      <c r="L38" s="27"/>
      <c r="M38" s="27"/>
      <c r="N38" s="27"/>
      <c r="O38" s="27"/>
      <c r="P38" s="27"/>
      <c r="Q38" s="27"/>
      <c r="R38" s="12"/>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12"/>
      <c r="BP38" s="169" t="s">
        <v>128</v>
      </c>
    </row>
    <row r="39" spans="1:68" s="5" customFormat="1" ht="31.5" customHeight="1" x14ac:dyDescent="0.3">
      <c r="A39" s="96"/>
      <c r="B39" s="34" t="s">
        <v>103</v>
      </c>
      <c r="C39" s="70">
        <v>44</v>
      </c>
      <c r="D39" s="71">
        <f>C39/C5</f>
        <v>0.21463414634146341</v>
      </c>
      <c r="E39" s="25"/>
      <c r="F39" s="27"/>
      <c r="G39" s="27"/>
      <c r="H39" s="27"/>
      <c r="I39" s="27"/>
      <c r="J39" s="27"/>
      <c r="K39" s="27"/>
      <c r="L39" s="27"/>
      <c r="M39" s="27"/>
      <c r="N39" s="27"/>
      <c r="O39" s="27"/>
      <c r="P39" s="27"/>
      <c r="Q39" s="27"/>
      <c r="R39" s="12"/>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12"/>
      <c r="BP39" s="170"/>
    </row>
    <row r="40" spans="1:68" s="5" customFormat="1" ht="31.5" customHeight="1" x14ac:dyDescent="0.3">
      <c r="A40" s="96"/>
      <c r="B40" s="34" t="s">
        <v>104</v>
      </c>
      <c r="C40" s="70">
        <v>109</v>
      </c>
      <c r="D40" s="71">
        <f>C40/C5</f>
        <v>0.53170731707317076</v>
      </c>
      <c r="E40" s="25"/>
      <c r="F40" s="27"/>
      <c r="G40" s="27"/>
      <c r="H40" s="27"/>
      <c r="I40" s="27"/>
      <c r="J40" s="27"/>
      <c r="K40" s="27"/>
      <c r="L40" s="27"/>
      <c r="M40" s="27"/>
      <c r="N40" s="27"/>
      <c r="O40" s="27"/>
      <c r="P40" s="27"/>
      <c r="Q40" s="27"/>
      <c r="R40" s="12"/>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12"/>
      <c r="BP40" s="170"/>
    </row>
    <row r="41" spans="1:68" s="5" customFormat="1" ht="31.5" customHeight="1" x14ac:dyDescent="0.3">
      <c r="A41" s="96"/>
      <c r="B41" s="34" t="s">
        <v>105</v>
      </c>
      <c r="C41" s="70">
        <v>22</v>
      </c>
      <c r="D41" s="71">
        <f>C41/C5</f>
        <v>0.10731707317073171</v>
      </c>
      <c r="E41" s="25"/>
      <c r="F41" s="27"/>
      <c r="G41" s="27"/>
      <c r="H41" s="27"/>
      <c r="I41" s="27"/>
      <c r="J41" s="27"/>
      <c r="K41" s="27"/>
      <c r="L41" s="27"/>
      <c r="M41" s="27"/>
      <c r="N41" s="27"/>
      <c r="O41" s="27"/>
      <c r="P41" s="27"/>
      <c r="Q41" s="27"/>
      <c r="R41" s="12"/>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12"/>
      <c r="BP41" s="170"/>
    </row>
    <row r="42" spans="1:68" s="5" customFormat="1" ht="31.5" customHeight="1" x14ac:dyDescent="0.3">
      <c r="A42" s="96"/>
      <c r="B42" s="35" t="s">
        <v>106</v>
      </c>
      <c r="C42" s="70">
        <v>11</v>
      </c>
      <c r="D42" s="71">
        <f>C42/C5</f>
        <v>5.3658536585365853E-2</v>
      </c>
      <c r="E42" s="25"/>
      <c r="F42" s="27"/>
      <c r="G42" s="27"/>
      <c r="H42" s="27"/>
      <c r="I42" s="27"/>
      <c r="J42" s="27"/>
      <c r="K42" s="27"/>
      <c r="L42" s="27"/>
      <c r="M42" s="27"/>
      <c r="N42" s="27"/>
      <c r="O42" s="27"/>
      <c r="P42" s="27"/>
      <c r="Q42" s="27"/>
      <c r="R42" s="12"/>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12"/>
      <c r="BP42" s="171"/>
    </row>
    <row r="43" spans="1:68" s="5" customFormat="1" ht="31.5" customHeight="1" x14ac:dyDescent="0.3">
      <c r="A43" s="96"/>
      <c r="B43" s="155" t="s">
        <v>60</v>
      </c>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7"/>
    </row>
    <row r="44" spans="1:68" s="5" customFormat="1" ht="31.5" customHeight="1" x14ac:dyDescent="0.3">
      <c r="A44" s="96"/>
      <c r="B44" s="33" t="s">
        <v>107</v>
      </c>
      <c r="C44" s="69">
        <v>10</v>
      </c>
      <c r="D44" s="57">
        <f>C44/C5</f>
        <v>4.878048780487805E-2</v>
      </c>
      <c r="E44" s="25"/>
      <c r="F44" s="27"/>
      <c r="G44" s="27"/>
      <c r="H44" s="27"/>
      <c r="I44" s="27"/>
      <c r="J44" s="27"/>
      <c r="K44" s="27"/>
      <c r="L44" s="27"/>
      <c r="M44" s="27"/>
      <c r="N44" s="27"/>
      <c r="O44" s="27"/>
      <c r="P44" s="27"/>
      <c r="Q44" s="27"/>
      <c r="R44" s="12"/>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12"/>
      <c r="BP44" s="138" t="s">
        <v>88</v>
      </c>
    </row>
    <row r="45" spans="1:68" s="5" customFormat="1" ht="31.5" customHeight="1" x14ac:dyDescent="0.3">
      <c r="A45" s="96"/>
      <c r="B45" s="34" t="s">
        <v>108</v>
      </c>
      <c r="C45" s="70">
        <v>20</v>
      </c>
      <c r="D45" s="71">
        <f>C45/C5</f>
        <v>9.7560975609756101E-2</v>
      </c>
      <c r="E45" s="25"/>
      <c r="F45" s="27"/>
      <c r="G45" s="27"/>
      <c r="H45" s="27"/>
      <c r="I45" s="27"/>
      <c r="J45" s="27"/>
      <c r="K45" s="27"/>
      <c r="L45" s="27"/>
      <c r="M45" s="27"/>
      <c r="N45" s="27"/>
      <c r="O45" s="27"/>
      <c r="P45" s="27"/>
      <c r="Q45" s="27"/>
      <c r="R45" s="12"/>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12"/>
      <c r="BP45" s="139"/>
    </row>
    <row r="46" spans="1:68" s="5" customFormat="1" ht="31.5" customHeight="1" x14ac:dyDescent="0.3">
      <c r="A46" s="96"/>
      <c r="B46" s="40" t="s">
        <v>109</v>
      </c>
      <c r="C46" s="81">
        <v>4</v>
      </c>
      <c r="D46" s="82">
        <f>C46/C5</f>
        <v>1.9512195121951219E-2</v>
      </c>
      <c r="E46" s="83"/>
      <c r="F46" s="84"/>
      <c r="G46" s="84"/>
      <c r="H46" s="84"/>
      <c r="I46" s="84"/>
      <c r="J46" s="84"/>
      <c r="K46" s="84"/>
      <c r="L46" s="84"/>
      <c r="M46" s="84"/>
      <c r="N46" s="84"/>
      <c r="O46" s="84"/>
      <c r="P46" s="84"/>
      <c r="Q46" s="84"/>
      <c r="R46" s="85"/>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5"/>
      <c r="BP46" s="139"/>
    </row>
    <row r="47" spans="1:68" s="5" customFormat="1" ht="57.75" customHeight="1" x14ac:dyDescent="0.3">
      <c r="A47" s="97" t="s">
        <v>28</v>
      </c>
      <c r="B47" s="146" t="s">
        <v>61</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row>
    <row r="48" spans="1:68" s="5" customFormat="1" ht="57.75" customHeight="1" x14ac:dyDescent="0.3">
      <c r="A48" s="97"/>
      <c r="B48" s="33" t="s">
        <v>102</v>
      </c>
      <c r="C48" s="69">
        <v>15</v>
      </c>
      <c r="D48" s="57">
        <f>C48/C5</f>
        <v>7.3170731707317069E-2</v>
      </c>
      <c r="E48" s="25"/>
      <c r="F48" s="27"/>
      <c r="G48" s="27"/>
      <c r="H48" s="27"/>
      <c r="I48" s="27"/>
      <c r="J48" s="27"/>
      <c r="K48" s="27"/>
      <c r="L48" s="27"/>
      <c r="M48" s="27"/>
      <c r="N48" s="27"/>
      <c r="O48" s="27"/>
      <c r="P48" s="27"/>
      <c r="Q48" s="27"/>
      <c r="R48" s="12"/>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12"/>
      <c r="BP48" s="133" t="s">
        <v>97</v>
      </c>
    </row>
    <row r="49" spans="1:68" s="5" customFormat="1" ht="57.75" customHeight="1" x14ac:dyDescent="0.3">
      <c r="A49" s="97"/>
      <c r="B49" s="34" t="s">
        <v>103</v>
      </c>
      <c r="C49" s="70">
        <v>33</v>
      </c>
      <c r="D49" s="71">
        <f>C49/C5</f>
        <v>0.16097560975609757</v>
      </c>
      <c r="E49" s="25"/>
      <c r="F49" s="27"/>
      <c r="G49" s="27"/>
      <c r="H49" s="27"/>
      <c r="I49" s="27"/>
      <c r="J49" s="27"/>
      <c r="K49" s="27"/>
      <c r="L49" s="27"/>
      <c r="M49" s="27"/>
      <c r="N49" s="27"/>
      <c r="O49" s="27"/>
      <c r="P49" s="27"/>
      <c r="Q49" s="27"/>
      <c r="R49" s="12"/>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12"/>
      <c r="BP49" s="134"/>
    </row>
    <row r="50" spans="1:68" s="5" customFormat="1" ht="57.75" customHeight="1" x14ac:dyDescent="0.3">
      <c r="A50" s="97"/>
      <c r="B50" s="34" t="s">
        <v>104</v>
      </c>
      <c r="C50" s="70">
        <v>102</v>
      </c>
      <c r="D50" s="71">
        <f>C50/C5</f>
        <v>0.4975609756097561</v>
      </c>
      <c r="E50" s="25"/>
      <c r="F50" s="27"/>
      <c r="G50" s="27"/>
      <c r="H50" s="27"/>
      <c r="I50" s="27"/>
      <c r="J50" s="27"/>
      <c r="K50" s="27"/>
      <c r="L50" s="27"/>
      <c r="M50" s="27"/>
      <c r="N50" s="27"/>
      <c r="O50" s="27"/>
      <c r="P50" s="27"/>
      <c r="Q50" s="27"/>
      <c r="R50" s="12"/>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12"/>
      <c r="BP50" s="134"/>
    </row>
    <row r="51" spans="1:68" s="5" customFormat="1" ht="57.75" customHeight="1" x14ac:dyDescent="0.3">
      <c r="A51" s="97"/>
      <c r="B51" s="34" t="s">
        <v>105</v>
      </c>
      <c r="C51" s="70">
        <v>28</v>
      </c>
      <c r="D51" s="71">
        <f>C51/C5</f>
        <v>0.13658536585365855</v>
      </c>
      <c r="E51" s="25"/>
      <c r="F51" s="27"/>
      <c r="G51" s="27"/>
      <c r="H51" s="27"/>
      <c r="I51" s="27"/>
      <c r="J51" s="27"/>
      <c r="K51" s="27"/>
      <c r="L51" s="27"/>
      <c r="M51" s="27"/>
      <c r="N51" s="27"/>
      <c r="O51" s="27"/>
      <c r="P51" s="27"/>
      <c r="Q51" s="27"/>
      <c r="R51" s="12"/>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12"/>
      <c r="BP51" s="134"/>
    </row>
    <row r="52" spans="1:68" s="5" customFormat="1" ht="57.75" customHeight="1" x14ac:dyDescent="0.3">
      <c r="A52" s="97"/>
      <c r="B52" s="40" t="s">
        <v>106</v>
      </c>
      <c r="C52" s="81">
        <v>16</v>
      </c>
      <c r="D52" s="82">
        <f>C52/C5</f>
        <v>7.8048780487804878E-2</v>
      </c>
      <c r="E52" s="83"/>
      <c r="F52" s="84"/>
      <c r="G52" s="84"/>
      <c r="H52" s="84"/>
      <c r="I52" s="84"/>
      <c r="J52" s="84"/>
      <c r="K52" s="84"/>
      <c r="L52" s="84"/>
      <c r="M52" s="84"/>
      <c r="N52" s="84"/>
      <c r="O52" s="84"/>
      <c r="P52" s="84"/>
      <c r="Q52" s="84"/>
      <c r="R52" s="85"/>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5"/>
      <c r="BP52" s="134"/>
    </row>
    <row r="53" spans="1:68" s="5" customFormat="1" ht="57.75" customHeight="1" x14ac:dyDescent="0.3">
      <c r="A53" s="97"/>
      <c r="B53" s="160" t="s">
        <v>62</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row>
    <row r="54" spans="1:68" s="5" customFormat="1" ht="57.75" customHeight="1" x14ac:dyDescent="0.3">
      <c r="A54" s="97"/>
      <c r="B54" s="33" t="s">
        <v>29</v>
      </c>
      <c r="C54" s="69">
        <v>30</v>
      </c>
      <c r="D54" s="57">
        <f>C54/C5</f>
        <v>0.14634146341463414</v>
      </c>
      <c r="E54" s="25"/>
      <c r="F54" s="27"/>
      <c r="G54" s="27"/>
      <c r="H54" s="27"/>
      <c r="I54" s="27"/>
      <c r="J54" s="27"/>
      <c r="K54" s="27"/>
      <c r="L54" s="27"/>
      <c r="M54" s="27"/>
      <c r="N54" s="27"/>
      <c r="O54" s="27"/>
      <c r="P54" s="27"/>
      <c r="Q54" s="27"/>
      <c r="R54" s="12"/>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12"/>
      <c r="BP54" s="138"/>
    </row>
    <row r="55" spans="1:68" s="5" customFormat="1" ht="57.75" customHeight="1" x14ac:dyDescent="0.3">
      <c r="A55" s="97"/>
      <c r="B55" s="34" t="s">
        <v>30</v>
      </c>
      <c r="C55" s="70">
        <v>7</v>
      </c>
      <c r="D55" s="71">
        <f>C55/C5</f>
        <v>3.4146341463414637E-2</v>
      </c>
      <c r="E55" s="25"/>
      <c r="F55" s="27"/>
      <c r="G55" s="27"/>
      <c r="H55" s="27"/>
      <c r="I55" s="27"/>
      <c r="J55" s="27"/>
      <c r="K55" s="27"/>
      <c r="L55" s="27"/>
      <c r="M55" s="27"/>
      <c r="N55" s="27"/>
      <c r="O55" s="27"/>
      <c r="P55" s="27"/>
      <c r="Q55" s="27"/>
      <c r="R55" s="12"/>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12"/>
      <c r="BP55" s="139"/>
    </row>
    <row r="56" spans="1:68" s="5" customFormat="1" ht="57.75" customHeight="1" x14ac:dyDescent="0.3">
      <c r="A56" s="97"/>
      <c r="B56" s="40" t="s">
        <v>31</v>
      </c>
      <c r="C56" s="81">
        <v>11</v>
      </c>
      <c r="D56" s="82">
        <f>C56/C5</f>
        <v>5.3658536585365853E-2</v>
      </c>
      <c r="E56" s="83"/>
      <c r="F56" s="84"/>
      <c r="G56" s="84"/>
      <c r="H56" s="84"/>
      <c r="I56" s="84"/>
      <c r="J56" s="84"/>
      <c r="K56" s="84"/>
      <c r="L56" s="84"/>
      <c r="M56" s="84"/>
      <c r="N56" s="84"/>
      <c r="O56" s="84"/>
      <c r="P56" s="84"/>
      <c r="Q56" s="84"/>
      <c r="R56" s="85"/>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5"/>
      <c r="BP56" s="139"/>
    </row>
    <row r="57" spans="1:68" s="5" customFormat="1" ht="57.75" customHeight="1" x14ac:dyDescent="0.3">
      <c r="A57" s="97"/>
      <c r="B57" s="163" t="s">
        <v>77</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5"/>
    </row>
    <row r="58" spans="1:68" s="5" customFormat="1" ht="60.75" customHeight="1" x14ac:dyDescent="0.3">
      <c r="A58" s="100" t="s">
        <v>54</v>
      </c>
      <c r="B58" s="33" t="s">
        <v>32</v>
      </c>
      <c r="C58" s="69">
        <v>28</v>
      </c>
      <c r="D58" s="57">
        <f>C58/C5</f>
        <v>0.13658536585365855</v>
      </c>
      <c r="E58" s="25"/>
      <c r="F58" s="27"/>
      <c r="G58" s="27"/>
      <c r="H58" s="27"/>
      <c r="I58" s="27"/>
      <c r="J58" s="27"/>
      <c r="K58" s="27"/>
      <c r="L58" s="27"/>
      <c r="M58" s="27"/>
      <c r="N58" s="27"/>
      <c r="O58" s="27"/>
      <c r="P58" s="27"/>
      <c r="Q58" s="27"/>
      <c r="R58" s="12"/>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12"/>
      <c r="BP58" s="138" t="s">
        <v>89</v>
      </c>
    </row>
    <row r="59" spans="1:68" s="5" customFormat="1" ht="60.75" customHeight="1" x14ac:dyDescent="0.3">
      <c r="A59" s="100"/>
      <c r="B59" s="34" t="s">
        <v>33</v>
      </c>
      <c r="C59" s="70">
        <v>15</v>
      </c>
      <c r="D59" s="71">
        <f>C59/C5</f>
        <v>7.3170731707317069E-2</v>
      </c>
      <c r="E59" s="25"/>
      <c r="F59" s="27"/>
      <c r="G59" s="27"/>
      <c r="H59" s="27"/>
      <c r="I59" s="27"/>
      <c r="J59" s="27"/>
      <c r="K59" s="27"/>
      <c r="L59" s="27"/>
      <c r="M59" s="27"/>
      <c r="N59" s="27"/>
      <c r="O59" s="27"/>
      <c r="P59" s="27"/>
      <c r="Q59" s="27"/>
      <c r="R59" s="12"/>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12"/>
      <c r="BP59" s="134"/>
    </row>
    <row r="60" spans="1:68" s="5" customFormat="1" ht="60.75" customHeight="1" x14ac:dyDescent="0.3">
      <c r="A60" s="100"/>
      <c r="B60" s="34" t="s">
        <v>34</v>
      </c>
      <c r="C60" s="70">
        <v>69</v>
      </c>
      <c r="D60" s="71">
        <f>C60/C5</f>
        <v>0.33658536585365856</v>
      </c>
      <c r="E60" s="25"/>
      <c r="F60" s="27"/>
      <c r="G60" s="27"/>
      <c r="H60" s="27"/>
      <c r="I60" s="27"/>
      <c r="J60" s="27"/>
      <c r="K60" s="27"/>
      <c r="L60" s="27"/>
      <c r="M60" s="27"/>
      <c r="N60" s="27"/>
      <c r="O60" s="27"/>
      <c r="P60" s="27"/>
      <c r="Q60" s="27"/>
      <c r="R60" s="12"/>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12"/>
      <c r="BP60" s="134"/>
    </row>
    <row r="61" spans="1:68" s="5" customFormat="1" ht="60.75" customHeight="1" x14ac:dyDescent="0.3">
      <c r="A61" s="100"/>
      <c r="B61" s="34" t="s">
        <v>35</v>
      </c>
      <c r="C61" s="70">
        <v>58</v>
      </c>
      <c r="D61" s="71">
        <f>C61/C5</f>
        <v>0.28292682926829266</v>
      </c>
      <c r="E61" s="25"/>
      <c r="F61" s="27"/>
      <c r="G61" s="27"/>
      <c r="H61" s="27"/>
      <c r="I61" s="27"/>
      <c r="J61" s="27"/>
      <c r="K61" s="27"/>
      <c r="L61" s="27"/>
      <c r="M61" s="27"/>
      <c r="N61" s="27"/>
      <c r="O61" s="27"/>
      <c r="P61" s="27"/>
      <c r="Q61" s="27"/>
      <c r="R61" s="12"/>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12"/>
      <c r="BP61" s="134"/>
    </row>
    <row r="62" spans="1:68" s="5" customFormat="1" ht="60.75" customHeight="1" x14ac:dyDescent="0.3">
      <c r="A62" s="100"/>
      <c r="B62" s="34" t="s">
        <v>70</v>
      </c>
      <c r="C62" s="70">
        <v>22</v>
      </c>
      <c r="D62" s="80">
        <f>C62/C5</f>
        <v>0.10731707317073171</v>
      </c>
      <c r="E62" s="25"/>
      <c r="F62" s="27"/>
      <c r="G62" s="27"/>
      <c r="H62" s="27"/>
      <c r="I62" s="27"/>
      <c r="J62" s="27"/>
      <c r="K62" s="27"/>
      <c r="L62" s="27"/>
      <c r="M62" s="27"/>
      <c r="N62" s="27"/>
      <c r="O62" s="27"/>
      <c r="P62" s="27"/>
      <c r="Q62" s="27"/>
      <c r="R62" s="12"/>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12"/>
      <c r="BP62" s="134"/>
    </row>
    <row r="63" spans="1:68" s="5" customFormat="1" ht="60.75" customHeight="1" x14ac:dyDescent="0.3">
      <c r="A63" s="100"/>
      <c r="B63" s="35" t="s">
        <v>26</v>
      </c>
      <c r="C63" s="70">
        <v>11</v>
      </c>
      <c r="D63" s="71">
        <f>C63/C7</f>
        <v>0.20754716981132076</v>
      </c>
      <c r="E63" s="25"/>
      <c r="F63" s="27"/>
      <c r="G63" s="27"/>
      <c r="H63" s="27"/>
      <c r="I63" s="27"/>
      <c r="J63" s="27"/>
      <c r="K63" s="27"/>
      <c r="L63" s="27"/>
      <c r="M63" s="27"/>
      <c r="N63" s="27"/>
      <c r="O63" s="27"/>
      <c r="P63" s="27"/>
      <c r="Q63" s="27"/>
      <c r="R63" s="12"/>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12"/>
      <c r="BP63" s="134"/>
    </row>
    <row r="64" spans="1:68" s="5" customFormat="1" ht="38.25" customHeight="1" x14ac:dyDescent="0.3">
      <c r="A64" s="100"/>
      <c r="B64" s="166" t="s">
        <v>110</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8"/>
    </row>
    <row r="65" spans="1:69" s="5" customFormat="1" ht="31.5" customHeight="1" x14ac:dyDescent="0.3">
      <c r="A65" s="100"/>
      <c r="B65" s="33" t="s">
        <v>102</v>
      </c>
      <c r="C65" s="69">
        <v>21</v>
      </c>
      <c r="D65" s="57">
        <f>C65/C5</f>
        <v>0.1024390243902439</v>
      </c>
      <c r="E65" s="25"/>
      <c r="F65" s="27"/>
      <c r="G65" s="27"/>
      <c r="H65" s="27"/>
      <c r="I65" s="27"/>
      <c r="J65" s="27"/>
      <c r="K65" s="27"/>
      <c r="L65" s="27"/>
      <c r="M65" s="27"/>
      <c r="N65" s="27"/>
      <c r="O65" s="27"/>
      <c r="P65" s="27"/>
      <c r="Q65" s="27"/>
      <c r="R65" s="12"/>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12"/>
      <c r="BP65" s="140" t="s">
        <v>90</v>
      </c>
    </row>
    <row r="66" spans="1:69" s="5" customFormat="1" ht="31.5" customHeight="1" x14ac:dyDescent="0.3">
      <c r="A66" s="100"/>
      <c r="B66" s="34" t="s">
        <v>103</v>
      </c>
      <c r="C66" s="70">
        <v>51</v>
      </c>
      <c r="D66" s="71">
        <f>C66/C5</f>
        <v>0.24878048780487805</v>
      </c>
      <c r="E66" s="25"/>
      <c r="F66" s="27"/>
      <c r="G66" s="27"/>
      <c r="H66" s="27"/>
      <c r="I66" s="27"/>
      <c r="J66" s="27"/>
      <c r="K66" s="27"/>
      <c r="L66" s="27"/>
      <c r="M66" s="27"/>
      <c r="N66" s="27"/>
      <c r="O66" s="27"/>
      <c r="P66" s="27"/>
      <c r="Q66" s="27"/>
      <c r="R66" s="12"/>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12"/>
      <c r="BP66" s="141"/>
    </row>
    <row r="67" spans="1:69" s="5" customFormat="1" ht="31.5" customHeight="1" x14ac:dyDescent="0.3">
      <c r="A67" s="100"/>
      <c r="B67" s="34" t="s">
        <v>104</v>
      </c>
      <c r="C67" s="70">
        <v>87</v>
      </c>
      <c r="D67" s="71">
        <f>C67/C5</f>
        <v>0.42439024390243901</v>
      </c>
      <c r="E67" s="25"/>
      <c r="F67" s="27"/>
      <c r="G67" s="27"/>
      <c r="H67" s="27"/>
      <c r="I67" s="27"/>
      <c r="J67" s="27"/>
      <c r="K67" s="27"/>
      <c r="L67" s="27"/>
      <c r="M67" s="27"/>
      <c r="N67" s="27"/>
      <c r="O67" s="27"/>
      <c r="P67" s="27"/>
      <c r="Q67" s="27"/>
      <c r="R67" s="12"/>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12"/>
      <c r="BP67" s="141"/>
      <c r="BQ67" s="79"/>
    </row>
    <row r="68" spans="1:69" s="5" customFormat="1" ht="31.5" customHeight="1" x14ac:dyDescent="0.3">
      <c r="A68" s="100"/>
      <c r="B68" s="34" t="s">
        <v>105</v>
      </c>
      <c r="C68" s="70">
        <v>27</v>
      </c>
      <c r="D68" s="71">
        <f>C68/C5</f>
        <v>0.13170731707317074</v>
      </c>
      <c r="E68" s="25"/>
      <c r="F68" s="27"/>
      <c r="G68" s="27"/>
      <c r="H68" s="27"/>
      <c r="I68" s="27"/>
      <c r="J68" s="27"/>
      <c r="K68" s="27"/>
      <c r="L68" s="27"/>
      <c r="M68" s="27"/>
      <c r="N68" s="27"/>
      <c r="O68" s="27"/>
      <c r="P68" s="27"/>
      <c r="Q68" s="27"/>
      <c r="R68" s="12"/>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12"/>
      <c r="BP68" s="141"/>
    </row>
    <row r="69" spans="1:69" s="5" customFormat="1" ht="31.5" customHeight="1" x14ac:dyDescent="0.3">
      <c r="A69" s="100"/>
      <c r="B69" s="35" t="s">
        <v>106</v>
      </c>
      <c r="C69" s="72">
        <v>18</v>
      </c>
      <c r="D69" s="73">
        <f>C69/C5</f>
        <v>8.7804878048780483E-2</v>
      </c>
      <c r="E69" s="25"/>
      <c r="F69" s="27"/>
      <c r="G69" s="27"/>
      <c r="H69" s="27"/>
      <c r="I69" s="27"/>
      <c r="J69" s="27"/>
      <c r="K69" s="27"/>
      <c r="L69" s="27"/>
      <c r="M69" s="27"/>
      <c r="N69" s="27"/>
      <c r="O69" s="27"/>
      <c r="P69" s="27"/>
      <c r="Q69" s="27"/>
      <c r="R69" s="12"/>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12"/>
      <c r="BP69" s="142"/>
    </row>
    <row r="70" spans="1:69" s="5" customFormat="1" ht="31.5" customHeight="1" x14ac:dyDescent="0.3">
      <c r="A70" s="100"/>
      <c r="B70" s="155" t="s">
        <v>64</v>
      </c>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7"/>
    </row>
    <row r="71" spans="1:69" s="5" customFormat="1" ht="31.5" customHeight="1" x14ac:dyDescent="0.3">
      <c r="A71" s="100"/>
      <c r="B71" s="33" t="s">
        <v>71</v>
      </c>
      <c r="C71" s="41">
        <v>14</v>
      </c>
      <c r="D71" s="57">
        <f>C71/C5</f>
        <v>6.8292682926829273E-2</v>
      </c>
      <c r="E71" s="25"/>
      <c r="F71" s="27"/>
      <c r="G71" s="27"/>
      <c r="H71" s="27"/>
      <c r="I71" s="27"/>
      <c r="J71" s="27"/>
      <c r="K71" s="27"/>
      <c r="L71" s="27"/>
      <c r="M71" s="27"/>
      <c r="N71" s="27"/>
      <c r="O71" s="27"/>
      <c r="P71" s="27"/>
      <c r="Q71" s="27"/>
      <c r="R71" s="12"/>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12"/>
      <c r="BP71" s="143" t="s">
        <v>91</v>
      </c>
    </row>
    <row r="72" spans="1:69" s="5" customFormat="1" ht="31.5" customHeight="1" x14ac:dyDescent="0.3">
      <c r="A72" s="100"/>
      <c r="B72" s="34" t="s">
        <v>36</v>
      </c>
      <c r="C72" s="41">
        <v>23</v>
      </c>
      <c r="D72" s="57">
        <f>C72/C5</f>
        <v>0.11219512195121951</v>
      </c>
      <c r="E72" s="25"/>
      <c r="F72" s="27"/>
      <c r="G72" s="27"/>
      <c r="H72" s="27"/>
      <c r="I72" s="27"/>
      <c r="J72" s="27"/>
      <c r="K72" s="27"/>
      <c r="L72" s="27"/>
      <c r="M72" s="27"/>
      <c r="N72" s="27"/>
      <c r="O72" s="27"/>
      <c r="P72" s="27"/>
      <c r="Q72" s="27"/>
      <c r="R72" s="12"/>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12"/>
      <c r="BP72" s="144"/>
    </row>
    <row r="73" spans="1:69" s="5" customFormat="1" ht="31.5" customHeight="1" x14ac:dyDescent="0.3">
      <c r="A73" s="100"/>
      <c r="B73" s="35" t="s">
        <v>37</v>
      </c>
      <c r="C73" s="41">
        <v>10</v>
      </c>
      <c r="D73" s="57">
        <f>C73/C5</f>
        <v>4.878048780487805E-2</v>
      </c>
      <c r="E73" s="25"/>
      <c r="F73" s="27"/>
      <c r="G73" s="27"/>
      <c r="H73" s="27"/>
      <c r="I73" s="27"/>
      <c r="J73" s="27"/>
      <c r="K73" s="27"/>
      <c r="L73" s="27"/>
      <c r="M73" s="27"/>
      <c r="N73" s="27"/>
      <c r="O73" s="27"/>
      <c r="P73" s="27"/>
      <c r="Q73" s="27"/>
      <c r="R73" s="12"/>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12"/>
      <c r="BP73" s="145"/>
    </row>
    <row r="74" spans="1:69" s="5" customFormat="1" ht="31.5" customHeight="1" x14ac:dyDescent="0.3">
      <c r="A74" s="100"/>
      <c r="B74" s="86" t="s">
        <v>79</v>
      </c>
      <c r="C74" s="42"/>
      <c r="D74" s="58"/>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65"/>
    </row>
    <row r="75" spans="1:69" s="5" customFormat="1" ht="31.5" customHeight="1" x14ac:dyDescent="0.3">
      <c r="A75" s="100"/>
      <c r="B75" s="33" t="s">
        <v>102</v>
      </c>
      <c r="C75" s="69">
        <v>71</v>
      </c>
      <c r="D75" s="57">
        <f>C75/C5</f>
        <v>0.34634146341463412</v>
      </c>
      <c r="E75" s="25"/>
      <c r="F75" s="27"/>
      <c r="G75" s="27"/>
      <c r="H75" s="27"/>
      <c r="I75" s="27"/>
      <c r="J75" s="27"/>
      <c r="K75" s="27"/>
      <c r="L75" s="27"/>
      <c r="M75" s="27"/>
      <c r="N75" s="27"/>
      <c r="O75" s="27"/>
      <c r="P75" s="27"/>
      <c r="Q75" s="27"/>
      <c r="R75" s="12"/>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12"/>
      <c r="BP75" s="133" t="s">
        <v>86</v>
      </c>
      <c r="BQ75" s="79"/>
    </row>
    <row r="76" spans="1:69" s="5" customFormat="1" ht="31.5" customHeight="1" x14ac:dyDescent="0.3">
      <c r="A76" s="100"/>
      <c r="B76" s="34" t="s">
        <v>103</v>
      </c>
      <c r="C76" s="70">
        <v>37</v>
      </c>
      <c r="D76" s="71">
        <f>C76/C5</f>
        <v>0.18048780487804877</v>
      </c>
      <c r="E76" s="25"/>
      <c r="F76" s="27"/>
      <c r="G76" s="27"/>
      <c r="H76" s="27"/>
      <c r="I76" s="27"/>
      <c r="J76" s="27"/>
      <c r="K76" s="27"/>
      <c r="L76" s="27"/>
      <c r="M76" s="27"/>
      <c r="N76" s="27"/>
      <c r="O76" s="27"/>
      <c r="P76" s="27"/>
      <c r="Q76" s="27"/>
      <c r="R76" s="12"/>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12"/>
      <c r="BP76" s="134"/>
    </row>
    <row r="77" spans="1:69" s="5" customFormat="1" ht="31.5" customHeight="1" x14ac:dyDescent="0.3">
      <c r="A77" s="100"/>
      <c r="B77" s="34" t="s">
        <v>104</v>
      </c>
      <c r="C77" s="70">
        <v>56</v>
      </c>
      <c r="D77" s="71">
        <f>C77/C5</f>
        <v>0.27317073170731709</v>
      </c>
      <c r="E77" s="25"/>
      <c r="F77" s="27"/>
      <c r="G77" s="27"/>
      <c r="H77" s="27"/>
      <c r="I77" s="27"/>
      <c r="J77" s="27"/>
      <c r="K77" s="27"/>
      <c r="L77" s="27"/>
      <c r="M77" s="27"/>
      <c r="N77" s="27"/>
      <c r="O77" s="27"/>
      <c r="P77" s="27"/>
      <c r="Q77" s="27"/>
      <c r="R77" s="12"/>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12"/>
      <c r="BP77" s="134"/>
      <c r="BQ77" s="79"/>
    </row>
    <row r="78" spans="1:69" s="5" customFormat="1" ht="31.5" customHeight="1" x14ac:dyDescent="0.3">
      <c r="A78" s="100"/>
      <c r="B78" s="34" t="s">
        <v>105</v>
      </c>
      <c r="C78" s="70">
        <v>15</v>
      </c>
      <c r="D78" s="71">
        <f>C78/C5</f>
        <v>7.3170731707317069E-2</v>
      </c>
      <c r="E78" s="25"/>
      <c r="F78" s="27"/>
      <c r="G78" s="27"/>
      <c r="H78" s="27"/>
      <c r="I78" s="27"/>
      <c r="J78" s="27"/>
      <c r="K78" s="27"/>
      <c r="L78" s="27"/>
      <c r="M78" s="27"/>
      <c r="N78" s="27"/>
      <c r="O78" s="27"/>
      <c r="P78" s="27"/>
      <c r="Q78" s="27"/>
      <c r="R78" s="12"/>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12"/>
      <c r="BP78" s="134"/>
    </row>
    <row r="79" spans="1:69" s="5" customFormat="1" ht="31.5" customHeight="1" x14ac:dyDescent="0.3">
      <c r="A79" s="100"/>
      <c r="B79" s="40" t="s">
        <v>106</v>
      </c>
      <c r="C79" s="81">
        <v>25</v>
      </c>
      <c r="D79" s="82">
        <f>C79/C5</f>
        <v>0.12195121951219512</v>
      </c>
      <c r="E79" s="83"/>
      <c r="F79" s="84"/>
      <c r="G79" s="84"/>
      <c r="H79" s="84"/>
      <c r="I79" s="84"/>
      <c r="J79" s="84"/>
      <c r="K79" s="84"/>
      <c r="L79" s="84"/>
      <c r="M79" s="84"/>
      <c r="N79" s="84"/>
      <c r="O79" s="84"/>
      <c r="P79" s="84"/>
      <c r="Q79" s="84"/>
      <c r="R79" s="85"/>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5"/>
      <c r="BP79" s="134"/>
      <c r="BQ79" s="5">
        <f>C75+C76+C77</f>
        <v>164</v>
      </c>
    </row>
    <row r="80" spans="1:69" s="5" customFormat="1" ht="39.75" customHeight="1" x14ac:dyDescent="0.3">
      <c r="A80" s="100"/>
      <c r="B80" s="146" t="s">
        <v>78</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8"/>
    </row>
    <row r="81" spans="1:68" s="5" customFormat="1" ht="31.5" customHeight="1" x14ac:dyDescent="0.3">
      <c r="A81" s="100"/>
      <c r="B81" s="33" t="s">
        <v>38</v>
      </c>
      <c r="C81" s="69">
        <v>11</v>
      </c>
      <c r="D81" s="57">
        <f>C81/C5</f>
        <v>5.3658536585365853E-2</v>
      </c>
      <c r="E81" s="25"/>
      <c r="F81" s="27"/>
      <c r="G81" s="27"/>
      <c r="H81" s="27"/>
      <c r="I81" s="27"/>
      <c r="J81" s="27"/>
      <c r="K81" s="27"/>
      <c r="L81" s="27"/>
      <c r="M81" s="27"/>
      <c r="N81" s="27"/>
      <c r="O81" s="27"/>
      <c r="P81" s="27"/>
      <c r="Q81" s="27"/>
      <c r="R81" s="12"/>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12"/>
      <c r="BP81" s="133" t="s">
        <v>92</v>
      </c>
    </row>
    <row r="82" spans="1:68" s="5" customFormat="1" ht="31.5" customHeight="1" x14ac:dyDescent="0.3">
      <c r="A82" s="100"/>
      <c r="B82" s="34" t="s">
        <v>39</v>
      </c>
      <c r="C82" s="70">
        <v>17</v>
      </c>
      <c r="D82" s="71">
        <f>C82/C5</f>
        <v>8.2926829268292687E-2</v>
      </c>
      <c r="E82" s="25"/>
      <c r="F82" s="27"/>
      <c r="G82" s="27"/>
      <c r="H82" s="27"/>
      <c r="I82" s="27"/>
      <c r="J82" s="27"/>
      <c r="K82" s="27"/>
      <c r="L82" s="27"/>
      <c r="M82" s="27"/>
      <c r="N82" s="27"/>
      <c r="O82" s="27"/>
      <c r="P82" s="27"/>
      <c r="Q82" s="27"/>
      <c r="R82" s="12"/>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12"/>
      <c r="BP82" s="134"/>
    </row>
    <row r="83" spans="1:68" s="5" customFormat="1" ht="31.5" customHeight="1" x14ac:dyDescent="0.3">
      <c r="A83" s="100"/>
      <c r="B83" s="34" t="s">
        <v>111</v>
      </c>
      <c r="C83" s="70">
        <v>37</v>
      </c>
      <c r="D83" s="71">
        <f>C83/C5</f>
        <v>0.18048780487804877</v>
      </c>
      <c r="E83" s="25"/>
      <c r="F83" s="27"/>
      <c r="G83" s="27"/>
      <c r="H83" s="27"/>
      <c r="I83" s="27"/>
      <c r="J83" s="27"/>
      <c r="K83" s="27"/>
      <c r="L83" s="27"/>
      <c r="M83" s="27"/>
      <c r="N83" s="27"/>
      <c r="O83" s="27"/>
      <c r="P83" s="27"/>
      <c r="Q83" s="27"/>
      <c r="R83" s="12"/>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12"/>
      <c r="BP83" s="134"/>
    </row>
    <row r="84" spans="1:68" s="5" customFormat="1" ht="31.5" customHeight="1" x14ac:dyDescent="0.3">
      <c r="A84" s="100"/>
      <c r="B84" s="34" t="s">
        <v>43</v>
      </c>
      <c r="C84" s="70">
        <v>65</v>
      </c>
      <c r="D84" s="71">
        <f>C84/C5</f>
        <v>0.31707317073170732</v>
      </c>
      <c r="E84" s="25"/>
      <c r="F84" s="27"/>
      <c r="G84" s="27"/>
      <c r="H84" s="27"/>
      <c r="I84" s="27"/>
      <c r="J84" s="27"/>
      <c r="K84" s="27"/>
      <c r="L84" s="27"/>
      <c r="M84" s="27"/>
      <c r="N84" s="27"/>
      <c r="O84" s="27"/>
      <c r="P84" s="27"/>
      <c r="Q84" s="27"/>
      <c r="R84" s="12"/>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12"/>
      <c r="BP84" s="134"/>
    </row>
    <row r="85" spans="1:68" s="5" customFormat="1" ht="31.5" customHeight="1" x14ac:dyDescent="0.3">
      <c r="A85" s="100"/>
      <c r="B85" s="35" t="s">
        <v>44</v>
      </c>
      <c r="C85" s="70">
        <v>68</v>
      </c>
      <c r="D85" s="71">
        <f>C85/C5</f>
        <v>0.33170731707317075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134"/>
    </row>
    <row r="86" spans="1:68" s="5" customFormat="1" ht="31.5" customHeight="1" x14ac:dyDescent="0.3">
      <c r="A86" s="100"/>
      <c r="B86" s="166" t="s">
        <v>85</v>
      </c>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8"/>
    </row>
    <row r="87" spans="1:68" s="5" customFormat="1" ht="54" customHeight="1" x14ac:dyDescent="0.3">
      <c r="A87" s="100"/>
      <c r="B87" s="33" t="s">
        <v>40</v>
      </c>
      <c r="C87" s="69">
        <v>20</v>
      </c>
      <c r="D87" s="57">
        <f>C87/C5</f>
        <v>9.7560975609756101E-2</v>
      </c>
      <c r="E87" s="25"/>
      <c r="F87" s="27"/>
      <c r="G87" s="27"/>
      <c r="H87" s="27"/>
      <c r="I87" s="27"/>
      <c r="J87" s="27"/>
      <c r="K87" s="27"/>
      <c r="L87" s="27"/>
      <c r="M87" s="27"/>
      <c r="N87" s="27"/>
      <c r="O87" s="27"/>
      <c r="P87" s="27"/>
      <c r="Q87" s="27"/>
      <c r="R87" s="12"/>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12"/>
      <c r="BP87" s="172" t="s">
        <v>130</v>
      </c>
    </row>
    <row r="88" spans="1:68" s="5" customFormat="1" ht="54" customHeight="1" x14ac:dyDescent="0.3">
      <c r="A88" s="100"/>
      <c r="B88" s="34" t="s">
        <v>41</v>
      </c>
      <c r="C88" s="70">
        <v>12</v>
      </c>
      <c r="D88" s="71">
        <f>C88/C5</f>
        <v>5.8536585365853662E-2</v>
      </c>
      <c r="E88" s="25"/>
      <c r="F88" s="27"/>
      <c r="G88" s="27"/>
      <c r="H88" s="27"/>
      <c r="I88" s="27"/>
      <c r="J88" s="27"/>
      <c r="K88" s="27"/>
      <c r="L88" s="27"/>
      <c r="M88" s="27"/>
      <c r="N88" s="27"/>
      <c r="O88" s="27"/>
      <c r="P88" s="27"/>
      <c r="Q88" s="27"/>
      <c r="R88" s="12"/>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12"/>
      <c r="BP88" s="173"/>
    </row>
    <row r="89" spans="1:68" s="5" customFormat="1" ht="54" customHeight="1" x14ac:dyDescent="0.3">
      <c r="A89" s="100"/>
      <c r="B89" s="34" t="s">
        <v>131</v>
      </c>
      <c r="C89" s="70">
        <v>10</v>
      </c>
      <c r="D89" s="71">
        <f>C89/C5</f>
        <v>4.878048780487805E-2</v>
      </c>
      <c r="E89" s="25"/>
      <c r="F89" s="27"/>
      <c r="G89" s="27"/>
      <c r="H89" s="27"/>
      <c r="I89" s="27"/>
      <c r="J89" s="27"/>
      <c r="K89" s="27"/>
      <c r="L89" s="27"/>
      <c r="M89" s="27"/>
      <c r="N89" s="27"/>
      <c r="O89" s="27"/>
      <c r="P89" s="27"/>
      <c r="Q89" s="27"/>
      <c r="R89" s="12"/>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12"/>
      <c r="BP89" s="173"/>
    </row>
    <row r="90" spans="1:68" s="5" customFormat="1" ht="54" customHeight="1" x14ac:dyDescent="0.3">
      <c r="A90" s="100"/>
      <c r="B90" s="34" t="s">
        <v>42</v>
      </c>
      <c r="C90" s="70">
        <v>8</v>
      </c>
      <c r="D90" s="71">
        <f>C90/C5</f>
        <v>3.9024390243902439E-2</v>
      </c>
      <c r="E90" s="25"/>
      <c r="F90" s="27"/>
      <c r="G90" s="27"/>
      <c r="H90" s="27"/>
      <c r="I90" s="27"/>
      <c r="J90" s="27"/>
      <c r="K90" s="27"/>
      <c r="L90" s="27"/>
      <c r="M90" s="27"/>
      <c r="N90" s="27"/>
      <c r="O90" s="27"/>
      <c r="P90" s="27"/>
      <c r="Q90" s="27"/>
      <c r="R90" s="12"/>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12"/>
      <c r="BP90" s="173"/>
    </row>
    <row r="91" spans="1:68" s="5" customFormat="1" ht="54" customHeight="1" x14ac:dyDescent="0.3">
      <c r="A91" s="100"/>
      <c r="B91" s="35" t="s">
        <v>44</v>
      </c>
      <c r="C91" s="72"/>
      <c r="D91" s="73">
        <f>C91/C5</f>
        <v>0</v>
      </c>
      <c r="E91" s="25"/>
      <c r="F91" s="27"/>
      <c r="G91" s="27"/>
      <c r="H91" s="27"/>
      <c r="I91" s="27"/>
      <c r="J91" s="27"/>
      <c r="K91" s="27"/>
      <c r="L91" s="27"/>
      <c r="M91" s="27"/>
      <c r="N91" s="27"/>
      <c r="O91" s="27"/>
      <c r="P91" s="27"/>
      <c r="Q91" s="27"/>
      <c r="R91" s="12"/>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12"/>
      <c r="BP91" s="174"/>
    </row>
    <row r="92" spans="1:68" s="5" customFormat="1" ht="31.5" customHeight="1" x14ac:dyDescent="0.3">
      <c r="A92" s="101" t="s">
        <v>55</v>
      </c>
      <c r="B92" s="146" t="s">
        <v>67</v>
      </c>
      <c r="C92" s="147"/>
      <c r="D92" s="148"/>
      <c r="E92" s="25"/>
      <c r="F92" s="27"/>
      <c r="G92" s="27"/>
      <c r="H92" s="27"/>
      <c r="I92" s="27"/>
      <c r="J92" s="27"/>
      <c r="K92" s="27"/>
      <c r="L92" s="27"/>
      <c r="M92" s="27"/>
      <c r="N92" s="27"/>
      <c r="O92" s="27"/>
      <c r="P92" s="27"/>
      <c r="Q92" s="27"/>
      <c r="R92" s="12"/>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12"/>
      <c r="BP92" s="62"/>
    </row>
    <row r="93" spans="1:68" s="5" customFormat="1" ht="31.5" customHeight="1" x14ac:dyDescent="0.3">
      <c r="A93" s="102"/>
      <c r="B93" s="33" t="s">
        <v>45</v>
      </c>
      <c r="C93" s="69">
        <v>12</v>
      </c>
      <c r="D93" s="57">
        <f>C93/C5</f>
        <v>5.8536585365853662E-2</v>
      </c>
      <c r="E93" s="25"/>
      <c r="F93" s="27"/>
      <c r="G93" s="27"/>
      <c r="H93" s="27"/>
      <c r="I93" s="27"/>
      <c r="J93" s="27"/>
      <c r="K93" s="27"/>
      <c r="L93" s="27"/>
      <c r="M93" s="27"/>
      <c r="N93" s="27"/>
      <c r="O93" s="27"/>
      <c r="P93" s="27"/>
      <c r="Q93" s="27"/>
      <c r="R93" s="12"/>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12"/>
      <c r="BP93" s="62"/>
    </row>
    <row r="94" spans="1:68" s="5" customFormat="1" ht="31.5" customHeight="1" x14ac:dyDescent="0.3">
      <c r="A94" s="102"/>
      <c r="B94" s="34" t="s">
        <v>46</v>
      </c>
      <c r="C94" s="70">
        <v>44</v>
      </c>
      <c r="D94" s="71">
        <f>C94/C5</f>
        <v>0.21463414634146341</v>
      </c>
      <c r="E94" s="25"/>
      <c r="F94" s="27"/>
      <c r="G94" s="27"/>
      <c r="H94" s="27"/>
      <c r="I94" s="27"/>
      <c r="J94" s="27"/>
      <c r="K94" s="27"/>
      <c r="L94" s="27"/>
      <c r="M94" s="27"/>
      <c r="N94" s="27"/>
      <c r="O94" s="27"/>
      <c r="P94" s="27"/>
      <c r="Q94" s="27"/>
      <c r="R94" s="12"/>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12"/>
      <c r="BP94" s="62"/>
    </row>
    <row r="95" spans="1:68" s="5" customFormat="1" ht="31.5" customHeight="1" x14ac:dyDescent="0.3">
      <c r="A95" s="102"/>
      <c r="B95" s="34" t="s">
        <v>124</v>
      </c>
      <c r="C95" s="70">
        <v>49</v>
      </c>
      <c r="D95" s="71">
        <f>C95/C5</f>
        <v>0.23902439024390243</v>
      </c>
      <c r="E95" s="25"/>
      <c r="F95" s="27"/>
      <c r="G95" s="27"/>
      <c r="H95" s="27"/>
      <c r="I95" s="27"/>
      <c r="J95" s="27"/>
      <c r="K95" s="27"/>
      <c r="L95" s="27"/>
      <c r="M95" s="27"/>
      <c r="N95" s="27"/>
      <c r="O95" s="27"/>
      <c r="P95" s="27"/>
      <c r="Q95" s="27"/>
      <c r="R95" s="12"/>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12"/>
      <c r="BP95" s="62"/>
    </row>
    <row r="96" spans="1:68" s="5" customFormat="1" ht="31.5" customHeight="1" x14ac:dyDescent="0.3">
      <c r="A96" s="102"/>
      <c r="B96" s="34" t="s">
        <v>47</v>
      </c>
      <c r="C96" s="70">
        <v>50</v>
      </c>
      <c r="D96" s="71">
        <f>C96/C5</f>
        <v>0.24390243902439024</v>
      </c>
      <c r="E96" s="25"/>
      <c r="F96" s="27"/>
      <c r="G96" s="27"/>
      <c r="H96" s="27"/>
      <c r="I96" s="27"/>
      <c r="J96" s="27"/>
      <c r="K96" s="27"/>
      <c r="L96" s="27"/>
      <c r="M96" s="27"/>
      <c r="N96" s="27"/>
      <c r="O96" s="27"/>
      <c r="P96" s="27"/>
      <c r="Q96" s="27"/>
      <c r="R96" s="12"/>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12"/>
      <c r="BP96" s="62"/>
    </row>
    <row r="97" spans="1:68" s="5" customFormat="1" ht="31.5" customHeight="1" x14ac:dyDescent="0.3">
      <c r="A97" s="102"/>
      <c r="B97" s="89" t="s">
        <v>125</v>
      </c>
      <c r="C97" s="70">
        <v>12</v>
      </c>
      <c r="D97" s="71">
        <f>C97/C5</f>
        <v>5.8536585365853662E-2</v>
      </c>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62"/>
    </row>
    <row r="98" spans="1:68" s="5" customFormat="1" ht="31.5" customHeight="1" x14ac:dyDescent="0.3">
      <c r="A98" s="102"/>
      <c r="B98" s="89" t="s">
        <v>126</v>
      </c>
      <c r="C98" s="70">
        <v>62</v>
      </c>
      <c r="D98" s="71">
        <f>C98/C5</f>
        <v>0.30243902439024389</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62"/>
    </row>
    <row r="99" spans="1:68" s="5" customFormat="1" ht="31.5" customHeight="1" x14ac:dyDescent="0.3">
      <c r="A99" s="102"/>
      <c r="B99" s="89" t="s">
        <v>127</v>
      </c>
      <c r="C99" s="72">
        <v>29</v>
      </c>
      <c r="D99" s="73">
        <f>C99/C5</f>
        <v>0.14146341463414633</v>
      </c>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62"/>
    </row>
    <row r="100" spans="1:68" s="5" customFormat="1" ht="31.5" customHeight="1" x14ac:dyDescent="0.3">
      <c r="A100" s="102"/>
      <c r="B100" s="155" t="s">
        <v>68</v>
      </c>
      <c r="C100" s="156"/>
      <c r="D100" s="157"/>
      <c r="E100" s="25"/>
      <c r="F100" s="28"/>
      <c r="G100" s="28"/>
      <c r="H100" s="28"/>
      <c r="I100" s="28"/>
      <c r="J100" s="28"/>
      <c r="K100" s="28"/>
      <c r="L100" s="28"/>
      <c r="M100" s="28"/>
      <c r="N100" s="28"/>
      <c r="O100" s="28"/>
      <c r="P100" s="28"/>
      <c r="Q100" s="28"/>
      <c r="R100" s="12"/>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12"/>
      <c r="BP100" s="62"/>
    </row>
    <row r="101" spans="1:68" s="5" customFormat="1" ht="31.5" customHeight="1" x14ac:dyDescent="0.3">
      <c r="A101" s="102"/>
      <c r="B101" s="33" t="s">
        <v>48</v>
      </c>
      <c r="C101" s="69">
        <v>3</v>
      </c>
      <c r="D101" s="57">
        <f>C101/C5</f>
        <v>1.4634146341463415E-2</v>
      </c>
      <c r="E101" s="25"/>
      <c r="F101" s="28"/>
      <c r="G101" s="28"/>
      <c r="H101" s="28"/>
      <c r="I101" s="28"/>
      <c r="J101" s="28"/>
      <c r="K101" s="28"/>
      <c r="L101" s="28"/>
      <c r="M101" s="28"/>
      <c r="N101" s="28"/>
      <c r="O101" s="28"/>
      <c r="P101" s="28"/>
      <c r="Q101" s="28"/>
      <c r="R101" s="12"/>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12"/>
      <c r="BP101" s="62"/>
    </row>
    <row r="102" spans="1:68" s="5" customFormat="1" ht="31.5" customHeight="1" x14ac:dyDescent="0.3">
      <c r="A102" s="102"/>
      <c r="B102" s="34" t="s">
        <v>49</v>
      </c>
      <c r="C102" s="70">
        <v>2</v>
      </c>
      <c r="D102" s="71">
        <f>C102/C5</f>
        <v>9.7560975609756097E-3</v>
      </c>
      <c r="E102" s="25"/>
      <c r="F102" s="28"/>
      <c r="G102" s="28"/>
      <c r="H102" s="28"/>
      <c r="I102" s="28"/>
      <c r="J102" s="28"/>
      <c r="K102" s="28"/>
      <c r="L102" s="28"/>
      <c r="M102" s="28"/>
      <c r="N102" s="28"/>
      <c r="O102" s="28"/>
      <c r="P102" s="28"/>
      <c r="Q102" s="28"/>
      <c r="R102" s="12"/>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12"/>
      <c r="BP102" s="62"/>
    </row>
    <row r="103" spans="1:68" s="5" customFormat="1" ht="31.5" customHeight="1" x14ac:dyDescent="0.3">
      <c r="A103" s="102"/>
      <c r="B103" s="34" t="s">
        <v>50</v>
      </c>
      <c r="C103" s="70">
        <v>56</v>
      </c>
      <c r="D103" s="71">
        <f>C103/C5</f>
        <v>0.27317073170731709</v>
      </c>
      <c r="E103" s="25"/>
      <c r="F103" s="28"/>
      <c r="G103" s="28"/>
      <c r="H103" s="28"/>
      <c r="I103" s="28"/>
      <c r="J103" s="28"/>
      <c r="K103" s="28"/>
      <c r="L103" s="28"/>
      <c r="M103" s="28"/>
      <c r="N103" s="28"/>
      <c r="O103" s="28"/>
      <c r="P103" s="28"/>
      <c r="Q103" s="28"/>
      <c r="R103" s="12"/>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12"/>
      <c r="BP103" s="62"/>
    </row>
    <row r="104" spans="1:68" s="5" customFormat="1" ht="31.5" customHeight="1" x14ac:dyDescent="0.3">
      <c r="A104" s="102"/>
      <c r="B104" s="34" t="s">
        <v>51</v>
      </c>
      <c r="C104" s="70">
        <v>10</v>
      </c>
      <c r="D104" s="71">
        <f>C104/C5</f>
        <v>4.878048780487805E-2</v>
      </c>
      <c r="E104" s="25"/>
      <c r="F104" s="28"/>
      <c r="G104" s="28"/>
      <c r="H104" s="28"/>
      <c r="I104" s="28"/>
      <c r="J104" s="28"/>
      <c r="K104" s="28"/>
      <c r="L104" s="28"/>
      <c r="M104" s="28"/>
      <c r="N104" s="28"/>
      <c r="O104" s="28"/>
      <c r="P104" s="28"/>
      <c r="Q104" s="28"/>
      <c r="R104" s="12"/>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12"/>
      <c r="BP104" s="62"/>
    </row>
    <row r="105" spans="1:68" s="5" customFormat="1" ht="31.5" customHeight="1" x14ac:dyDescent="0.3">
      <c r="A105" s="102"/>
      <c r="B105" s="34" t="s">
        <v>73</v>
      </c>
      <c r="C105" s="70">
        <v>49</v>
      </c>
      <c r="D105" s="71">
        <f>C105/C5</f>
        <v>0.23902439024390243</v>
      </c>
      <c r="E105" s="25"/>
      <c r="F105" s="28"/>
      <c r="G105" s="28"/>
      <c r="H105" s="28"/>
      <c r="I105" s="28"/>
      <c r="J105" s="28"/>
      <c r="K105" s="28"/>
      <c r="L105" s="28"/>
      <c r="M105" s="28"/>
      <c r="N105" s="28"/>
      <c r="O105" s="28"/>
      <c r="P105" s="28"/>
      <c r="Q105" s="28"/>
      <c r="R105" s="12"/>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12"/>
      <c r="BP105" s="62"/>
    </row>
    <row r="106" spans="1:68" s="5" customFormat="1" ht="31.5" customHeight="1" x14ac:dyDescent="0.3">
      <c r="A106" s="102"/>
      <c r="B106" s="34" t="s">
        <v>74</v>
      </c>
      <c r="C106" s="70">
        <v>59</v>
      </c>
      <c r="D106" s="71">
        <f>C106/C5</f>
        <v>0.28780487804878047</v>
      </c>
      <c r="E106" s="25"/>
      <c r="F106" s="28"/>
      <c r="G106" s="28"/>
      <c r="H106" s="28"/>
      <c r="I106" s="28"/>
      <c r="J106" s="28"/>
      <c r="K106" s="28"/>
      <c r="L106" s="28"/>
      <c r="M106" s="28"/>
      <c r="N106" s="28"/>
      <c r="O106" s="28"/>
      <c r="P106" s="28"/>
      <c r="Q106" s="28"/>
      <c r="R106" s="12"/>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12"/>
      <c r="BP106" s="62"/>
    </row>
    <row r="107" spans="1:68" s="5" customFormat="1" ht="31.5" customHeight="1" x14ac:dyDescent="0.3">
      <c r="A107" s="102"/>
      <c r="B107" s="34" t="s">
        <v>52</v>
      </c>
      <c r="C107" s="70">
        <v>6</v>
      </c>
      <c r="D107" s="71">
        <f>C107/C5</f>
        <v>2.9268292682926831E-2</v>
      </c>
      <c r="E107" s="25"/>
      <c r="F107" s="28"/>
      <c r="G107" s="28"/>
      <c r="H107" s="28"/>
      <c r="I107" s="28"/>
      <c r="J107" s="28"/>
      <c r="K107" s="28"/>
      <c r="L107" s="28"/>
      <c r="M107" s="28"/>
      <c r="N107" s="28"/>
      <c r="O107" s="28"/>
      <c r="P107" s="28"/>
      <c r="Q107" s="28"/>
      <c r="R107" s="12"/>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12"/>
      <c r="BP107" s="62"/>
    </row>
    <row r="108" spans="1:68" s="5" customFormat="1" ht="31.5" customHeight="1" x14ac:dyDescent="0.3">
      <c r="A108" s="102"/>
      <c r="B108" s="35" t="s">
        <v>53</v>
      </c>
      <c r="C108" s="72">
        <v>18</v>
      </c>
      <c r="D108" s="73">
        <f>C108/C5</f>
        <v>8.7804878048780483E-2</v>
      </c>
      <c r="E108" s="25"/>
      <c r="F108" s="28"/>
      <c r="G108" s="28"/>
      <c r="H108" s="28"/>
      <c r="I108" s="28"/>
      <c r="J108" s="28"/>
      <c r="K108" s="28"/>
      <c r="L108" s="28"/>
      <c r="M108" s="28"/>
      <c r="N108" s="28"/>
      <c r="O108" s="28"/>
      <c r="P108" s="28"/>
      <c r="Q108" s="28"/>
      <c r="R108" s="12"/>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12"/>
      <c r="BP108" s="62"/>
    </row>
    <row r="109" spans="1:68" s="5" customFormat="1" ht="31.5" customHeight="1" x14ac:dyDescent="0.3">
      <c r="A109" s="102"/>
      <c r="B109" s="146" t="s">
        <v>112</v>
      </c>
      <c r="C109" s="147"/>
      <c r="D109" s="148"/>
      <c r="E109" s="25"/>
      <c r="F109" s="27"/>
      <c r="G109" s="27"/>
      <c r="H109" s="27"/>
      <c r="I109" s="27"/>
      <c r="J109" s="27"/>
      <c r="K109" s="27"/>
      <c r="L109" s="27"/>
      <c r="M109" s="27"/>
      <c r="N109" s="27"/>
      <c r="O109" s="27"/>
      <c r="P109" s="27"/>
      <c r="Q109" s="27"/>
      <c r="R109" s="12"/>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12"/>
      <c r="BP109" s="62"/>
    </row>
    <row r="110" spans="1:68" s="5" customFormat="1" ht="31.5" customHeight="1" x14ac:dyDescent="0.3">
      <c r="A110" s="102"/>
      <c r="B110" s="33" t="s">
        <v>113</v>
      </c>
      <c r="C110" s="69">
        <v>61</v>
      </c>
      <c r="D110" s="57">
        <f>C110/C5</f>
        <v>0.29756097560975608</v>
      </c>
      <c r="E110" s="25"/>
      <c r="F110" s="27"/>
      <c r="G110" s="27"/>
      <c r="H110" s="27"/>
      <c r="I110" s="27"/>
      <c r="J110" s="27"/>
      <c r="K110" s="27"/>
      <c r="L110" s="27"/>
      <c r="M110" s="27"/>
      <c r="N110" s="27"/>
      <c r="O110" s="27"/>
      <c r="P110" s="27"/>
      <c r="Q110" s="27"/>
      <c r="R110" s="12"/>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12"/>
      <c r="BP110" s="63"/>
    </row>
    <row r="111" spans="1:68" s="5" customFormat="1" ht="31.5" customHeight="1" x14ac:dyDescent="0.3">
      <c r="A111" s="102"/>
      <c r="B111" s="87" t="s">
        <v>115</v>
      </c>
      <c r="C111" s="70">
        <v>67</v>
      </c>
      <c r="D111" s="80">
        <f>C111/C5</f>
        <v>0.32682926829268294</v>
      </c>
      <c r="E111" s="25"/>
      <c r="F111" s="27"/>
      <c r="G111" s="27"/>
      <c r="H111" s="27"/>
      <c r="I111" s="27"/>
      <c r="J111" s="27"/>
      <c r="K111" s="27"/>
      <c r="L111" s="27"/>
      <c r="M111" s="27"/>
      <c r="N111" s="27"/>
      <c r="O111" s="27"/>
      <c r="P111" s="27"/>
      <c r="Q111" s="27"/>
      <c r="R111" s="12"/>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12"/>
      <c r="BP111" s="61"/>
    </row>
    <row r="112" spans="1:68" s="5" customFormat="1" ht="31.5" customHeight="1" x14ac:dyDescent="0.3">
      <c r="A112" s="102"/>
      <c r="B112" s="34" t="s">
        <v>114</v>
      </c>
      <c r="C112" s="70">
        <v>7</v>
      </c>
      <c r="D112" s="71">
        <f>C112/C5</f>
        <v>3.4146341463414637E-2</v>
      </c>
      <c r="E112" s="25"/>
      <c r="F112" s="27"/>
      <c r="G112" s="27"/>
      <c r="H112" s="27"/>
      <c r="I112" s="27"/>
      <c r="J112" s="27"/>
      <c r="K112" s="27"/>
      <c r="L112" s="27"/>
      <c r="M112" s="27"/>
      <c r="N112" s="27"/>
      <c r="O112" s="27"/>
      <c r="P112" s="27"/>
      <c r="Q112" s="27"/>
      <c r="R112" s="12"/>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12"/>
      <c r="BP112" s="62"/>
    </row>
    <row r="113" spans="1:68" s="5" customFormat="1" ht="31.5" customHeight="1" x14ac:dyDescent="0.3">
      <c r="A113" s="102"/>
      <c r="B113" s="34" t="s">
        <v>116</v>
      </c>
      <c r="C113" s="70">
        <v>13</v>
      </c>
      <c r="D113" s="88">
        <f>C113/C5</f>
        <v>6.3414634146341464E-2</v>
      </c>
      <c r="E113" s="25"/>
      <c r="F113" s="27"/>
      <c r="G113" s="27"/>
      <c r="H113" s="27"/>
      <c r="I113" s="27"/>
      <c r="J113" s="27"/>
      <c r="K113" s="27"/>
      <c r="L113" s="27"/>
      <c r="M113" s="27"/>
      <c r="N113" s="27"/>
      <c r="O113" s="27"/>
      <c r="P113" s="27"/>
      <c r="Q113" s="27"/>
      <c r="R113" s="12"/>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12"/>
      <c r="BP113" s="62"/>
    </row>
    <row r="114" spans="1:68" s="5" customFormat="1" ht="31.5" customHeight="1" x14ac:dyDescent="0.3">
      <c r="A114" s="102"/>
      <c r="B114" s="34" t="s">
        <v>117</v>
      </c>
      <c r="C114" s="70">
        <v>12</v>
      </c>
      <c r="D114" s="71">
        <f>C114/C5</f>
        <v>5.8536585365853662E-2</v>
      </c>
      <c r="E114" s="25"/>
      <c r="F114" s="28"/>
      <c r="G114" s="28"/>
      <c r="H114" s="28"/>
      <c r="I114" s="28"/>
      <c r="J114" s="28"/>
      <c r="K114" s="28"/>
      <c r="L114" s="28"/>
      <c r="M114" s="28"/>
      <c r="N114" s="28"/>
      <c r="O114" s="28"/>
      <c r="P114" s="28"/>
      <c r="Q114" s="28"/>
      <c r="R114" s="12"/>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12"/>
      <c r="BP114" s="62"/>
    </row>
    <row r="115" spans="1:68" s="5" customFormat="1" ht="31.5" customHeight="1" x14ac:dyDescent="0.3">
      <c r="A115" s="102"/>
      <c r="B115" s="34" t="s">
        <v>118</v>
      </c>
      <c r="C115" s="70">
        <v>25</v>
      </c>
      <c r="D115" s="71">
        <f>C115/C5</f>
        <v>0.12195121951219512</v>
      </c>
      <c r="E115" s="25"/>
      <c r="F115" s="28"/>
      <c r="G115" s="28"/>
      <c r="H115" s="28"/>
      <c r="I115" s="28"/>
      <c r="J115" s="28"/>
      <c r="K115" s="28"/>
      <c r="L115" s="28"/>
      <c r="M115" s="28"/>
      <c r="N115" s="28"/>
      <c r="O115" s="28"/>
      <c r="P115" s="28"/>
      <c r="Q115" s="28"/>
      <c r="R115" s="12"/>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12"/>
      <c r="BP115" s="62"/>
    </row>
    <row r="116" spans="1:68" s="5" customFormat="1" ht="31.5" customHeight="1" x14ac:dyDescent="0.3">
      <c r="A116" s="102"/>
      <c r="B116" s="34" t="s">
        <v>119</v>
      </c>
      <c r="C116" s="70">
        <v>10</v>
      </c>
      <c r="D116" s="71">
        <f>C116/C5</f>
        <v>4.878048780487805E-2</v>
      </c>
      <c r="E116" s="25"/>
      <c r="F116" s="28"/>
      <c r="G116" s="28"/>
      <c r="H116" s="28"/>
      <c r="I116" s="28"/>
      <c r="J116" s="28"/>
      <c r="K116" s="28"/>
      <c r="L116" s="28"/>
      <c r="M116" s="28"/>
      <c r="N116" s="28"/>
      <c r="O116" s="28"/>
      <c r="P116" s="28"/>
      <c r="Q116" s="28"/>
      <c r="R116" s="12"/>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12"/>
      <c r="BP116" s="62"/>
    </row>
    <row r="117" spans="1:68" s="5" customFormat="1" ht="37.5" customHeight="1" x14ac:dyDescent="0.3">
      <c r="A117" s="102"/>
      <c r="B117" s="35" t="s">
        <v>120</v>
      </c>
      <c r="C117" s="72">
        <v>23</v>
      </c>
      <c r="D117" s="73">
        <f>C117/C5</f>
        <v>0.11219512195121951</v>
      </c>
      <c r="E117" s="25"/>
      <c r="F117" s="27"/>
      <c r="G117" s="27"/>
      <c r="H117" s="27"/>
      <c r="I117" s="27"/>
      <c r="J117" s="27"/>
      <c r="K117" s="27"/>
      <c r="L117" s="27"/>
      <c r="M117" s="27"/>
      <c r="N117" s="27"/>
      <c r="O117" s="27"/>
      <c r="P117" s="27"/>
      <c r="Q117" s="27"/>
      <c r="R117" s="12"/>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12"/>
      <c r="BP117" s="62"/>
    </row>
    <row r="118" spans="1:68" s="5" customFormat="1" ht="43.5" customHeight="1" x14ac:dyDescent="0.3">
      <c r="A118" s="36"/>
      <c r="B118" s="106" t="s">
        <v>84</v>
      </c>
      <c r="C118" s="107"/>
      <c r="D118" s="108"/>
      <c r="BP118" s="63"/>
    </row>
    <row r="119" spans="1:68" s="5" customFormat="1" ht="25.5" customHeight="1" x14ac:dyDescent="0.3">
      <c r="A119" s="158"/>
      <c r="B119" s="103" t="s">
        <v>132</v>
      </c>
      <c r="C119" s="104"/>
      <c r="D119" s="105"/>
      <c r="BP119" s="61"/>
    </row>
    <row r="120" spans="1:68" s="5" customFormat="1" ht="25.5" customHeight="1" x14ac:dyDescent="0.3">
      <c r="A120" s="159"/>
      <c r="B120" s="112" t="s">
        <v>133</v>
      </c>
      <c r="C120" s="113"/>
      <c r="D120" s="114"/>
      <c r="BP120" s="61"/>
    </row>
    <row r="121" spans="1:68" s="5" customFormat="1" ht="25.5" customHeight="1" x14ac:dyDescent="0.3">
      <c r="A121" s="159"/>
      <c r="B121" s="112" t="s">
        <v>134</v>
      </c>
      <c r="C121" s="113"/>
      <c r="D121" s="114"/>
      <c r="BP121" s="61"/>
    </row>
    <row r="122" spans="1:68" s="5" customFormat="1" ht="25.5" customHeight="1" x14ac:dyDescent="0.3">
      <c r="A122" s="159"/>
      <c r="B122" s="112" t="s">
        <v>135</v>
      </c>
      <c r="C122" s="113"/>
      <c r="D122" s="114"/>
      <c r="BP122" s="61"/>
    </row>
    <row r="123" spans="1:68" s="5" customFormat="1" ht="25.5" customHeight="1" x14ac:dyDescent="0.3">
      <c r="A123" s="159"/>
      <c r="B123" s="112" t="s">
        <v>136</v>
      </c>
      <c r="C123" s="113"/>
      <c r="D123" s="114"/>
      <c r="BP123" s="61"/>
    </row>
    <row r="124" spans="1:68" s="5" customFormat="1" ht="25.5" customHeight="1" x14ac:dyDescent="0.3">
      <c r="A124" s="159"/>
      <c r="B124" s="112" t="s">
        <v>137</v>
      </c>
      <c r="C124" s="113"/>
      <c r="D124" s="114"/>
      <c r="BP124" s="61"/>
    </row>
    <row r="125" spans="1:68" s="5" customFormat="1" ht="25.5" customHeight="1" x14ac:dyDescent="0.3">
      <c r="A125" s="159"/>
      <c r="B125" s="112" t="s">
        <v>138</v>
      </c>
      <c r="C125" s="113"/>
      <c r="D125" s="114"/>
      <c r="BP125" s="61"/>
    </row>
    <row r="126" spans="1:68" s="5" customFormat="1" ht="25.5" customHeight="1" x14ac:dyDescent="0.3">
      <c r="A126" s="159"/>
      <c r="B126" s="109" t="s">
        <v>139</v>
      </c>
      <c r="C126" s="110"/>
      <c r="D126" s="111"/>
      <c r="BP126" s="61"/>
    </row>
    <row r="127" spans="1:68" s="5" customFormat="1" ht="25.5" customHeight="1" x14ac:dyDescent="0.3">
      <c r="A127" s="159"/>
      <c r="B127" s="103" t="s">
        <v>140</v>
      </c>
      <c r="C127" s="104"/>
      <c r="D127" s="105"/>
      <c r="BP127" s="61"/>
    </row>
    <row r="128" spans="1:68" s="5" customFormat="1" ht="25.5" customHeight="1" thickBot="1" x14ac:dyDescent="0.35">
      <c r="A128" s="159"/>
      <c r="B128" s="112" t="s">
        <v>141</v>
      </c>
      <c r="C128" s="113"/>
      <c r="D128" s="114"/>
      <c r="BP128" s="61"/>
    </row>
    <row r="129" spans="1:68" s="3" customFormat="1" ht="39.75" customHeight="1" x14ac:dyDescent="0.3">
      <c r="A129" s="121" t="s">
        <v>80</v>
      </c>
      <c r="B129" s="124" t="s">
        <v>96</v>
      </c>
      <c r="C129" s="125"/>
      <c r="D129" s="126"/>
      <c r="BP129" s="61"/>
    </row>
    <row r="130" spans="1:68" s="3" customFormat="1" ht="39.75" customHeight="1" x14ac:dyDescent="0.3">
      <c r="A130" s="122"/>
      <c r="B130" s="127"/>
      <c r="C130" s="128"/>
      <c r="D130" s="129"/>
      <c r="BP130" s="61"/>
    </row>
    <row r="131" spans="1:68" s="3" customFormat="1" ht="81" customHeight="1" thickBot="1" x14ac:dyDescent="0.35">
      <c r="A131" s="123"/>
      <c r="B131" s="130"/>
      <c r="C131" s="131"/>
      <c r="D131" s="132"/>
      <c r="BP131" s="64"/>
    </row>
    <row r="132" spans="1:68" s="3" customFormat="1" x14ac:dyDescent="0.3">
      <c r="B132" s="29"/>
      <c r="C132" s="31"/>
      <c r="D132" s="31"/>
      <c r="BP132" s="26"/>
    </row>
    <row r="133" spans="1:68" s="3" customFormat="1" x14ac:dyDescent="0.3">
      <c r="A133" s="59"/>
      <c r="B133" s="29"/>
      <c r="C133" s="31"/>
      <c r="D133" s="31"/>
      <c r="BP133" s="26"/>
    </row>
    <row r="134" spans="1:68" s="3" customFormat="1" x14ac:dyDescent="0.3">
      <c r="B134" s="29"/>
      <c r="C134" s="31"/>
      <c r="D134" s="31"/>
      <c r="BP134" s="26"/>
    </row>
    <row r="135" spans="1:68" s="3" customFormat="1" x14ac:dyDescent="0.3">
      <c r="B135" s="29"/>
      <c r="C135" s="31"/>
      <c r="D135" s="31"/>
      <c r="BP135" s="26"/>
    </row>
    <row r="136" spans="1:68" s="3" customFormat="1" x14ac:dyDescent="0.3">
      <c r="B136" s="29"/>
      <c r="C136" s="31"/>
      <c r="D136" s="31"/>
      <c r="BP136" s="26"/>
    </row>
    <row r="137" spans="1:68" s="3" customFormat="1" x14ac:dyDescent="0.3">
      <c r="B137" s="29"/>
      <c r="C137" s="31"/>
      <c r="D137" s="31"/>
      <c r="BP137" s="26"/>
    </row>
    <row r="138" spans="1:68" s="3" customFormat="1" x14ac:dyDescent="0.3">
      <c r="B138" s="29"/>
      <c r="C138" s="31"/>
      <c r="D138" s="31"/>
      <c r="BP138" s="26"/>
    </row>
    <row r="139" spans="1:68" s="3" customFormat="1" x14ac:dyDescent="0.3">
      <c r="B139" s="29"/>
      <c r="C139" s="31"/>
      <c r="D139" s="31"/>
      <c r="BP139" s="26"/>
    </row>
    <row r="140" spans="1:68" s="3" customFormat="1" x14ac:dyDescent="0.3">
      <c r="B140" s="29"/>
      <c r="C140" s="31"/>
      <c r="D140" s="31"/>
      <c r="BP140" s="26"/>
    </row>
    <row r="141" spans="1:68" s="3" customFormat="1" x14ac:dyDescent="0.3">
      <c r="B141" s="29"/>
      <c r="C141" s="31"/>
      <c r="D141" s="31"/>
      <c r="BP141" s="26"/>
    </row>
    <row r="142" spans="1:68" s="3" customFormat="1" x14ac:dyDescent="0.3">
      <c r="B142" s="29"/>
      <c r="C142" s="31"/>
      <c r="D142" s="31"/>
      <c r="BP142" s="26"/>
    </row>
    <row r="143" spans="1:68" s="3" customFormat="1" x14ac:dyDescent="0.3">
      <c r="B143" s="29"/>
      <c r="C143" s="31"/>
      <c r="D143" s="31"/>
      <c r="BP143" s="26"/>
    </row>
    <row r="144" spans="1:68" s="3" customFormat="1" x14ac:dyDescent="0.3">
      <c r="B144" s="29"/>
      <c r="C144" s="31"/>
      <c r="D144" s="31"/>
      <c r="BP144" s="26"/>
    </row>
    <row r="145" spans="2:68" s="3" customFormat="1" x14ac:dyDescent="0.3">
      <c r="B145" s="29"/>
      <c r="C145" s="31"/>
      <c r="D145" s="31"/>
      <c r="BP145" s="26"/>
    </row>
    <row r="146" spans="2:68" s="3" customFormat="1" x14ac:dyDescent="0.3">
      <c r="B146" s="29"/>
      <c r="C146" s="31"/>
      <c r="D146" s="31"/>
      <c r="BP146" s="26"/>
    </row>
    <row r="147" spans="2:68" s="3" customFormat="1" x14ac:dyDescent="0.3">
      <c r="B147" s="29"/>
      <c r="C147" s="31"/>
      <c r="D147" s="31"/>
      <c r="BP147" s="26"/>
    </row>
    <row r="148" spans="2:68" s="3" customFormat="1" x14ac:dyDescent="0.3">
      <c r="B148" s="29"/>
      <c r="C148" s="31"/>
      <c r="D148" s="31"/>
      <c r="BP148" s="26"/>
    </row>
    <row r="149" spans="2:68" s="3" customFormat="1" x14ac:dyDescent="0.3">
      <c r="B149" s="29"/>
      <c r="C149" s="31"/>
      <c r="D149" s="31"/>
      <c r="BP149" s="26"/>
    </row>
    <row r="150" spans="2:68" s="3" customFormat="1" x14ac:dyDescent="0.3">
      <c r="B150" s="29"/>
      <c r="C150" s="31"/>
      <c r="D150" s="31"/>
      <c r="BP150" s="26"/>
    </row>
    <row r="151" spans="2:68" s="3" customFormat="1" x14ac:dyDescent="0.3">
      <c r="B151" s="29"/>
      <c r="C151" s="31"/>
      <c r="D151" s="31"/>
      <c r="BP151" s="26"/>
    </row>
    <row r="152" spans="2:68" s="3" customFormat="1" x14ac:dyDescent="0.3">
      <c r="B152" s="29"/>
      <c r="C152" s="31"/>
      <c r="D152" s="31"/>
      <c r="BP152" s="26"/>
    </row>
    <row r="153" spans="2:68" s="3" customFormat="1" x14ac:dyDescent="0.3">
      <c r="B153" s="29"/>
      <c r="C153" s="31"/>
      <c r="D153" s="31"/>
      <c r="BP153" s="26"/>
    </row>
    <row r="154" spans="2:68" s="3" customFormat="1" x14ac:dyDescent="0.3">
      <c r="B154" s="29"/>
      <c r="C154" s="31"/>
      <c r="D154" s="31"/>
      <c r="BP154" s="26"/>
    </row>
    <row r="155" spans="2:68" s="3" customFormat="1" x14ac:dyDescent="0.3">
      <c r="B155" s="29"/>
      <c r="C155" s="31"/>
      <c r="D155" s="31"/>
      <c r="BP155" s="26"/>
    </row>
    <row r="156" spans="2:68" s="3" customFormat="1" x14ac:dyDescent="0.3">
      <c r="B156" s="29"/>
      <c r="C156" s="31"/>
      <c r="D156" s="31"/>
      <c r="BP156" s="26"/>
    </row>
    <row r="157" spans="2:68" s="3" customFormat="1" x14ac:dyDescent="0.3">
      <c r="B157" s="29"/>
      <c r="C157" s="31"/>
      <c r="D157" s="31"/>
      <c r="BP157" s="26"/>
    </row>
    <row r="158" spans="2:68" s="3" customFormat="1" x14ac:dyDescent="0.3">
      <c r="B158" s="29"/>
      <c r="C158" s="31"/>
      <c r="D158" s="31"/>
      <c r="BP158" s="26"/>
    </row>
    <row r="159" spans="2:68" s="3" customFormat="1" x14ac:dyDescent="0.3">
      <c r="B159" s="29"/>
      <c r="C159" s="31"/>
      <c r="D159" s="31"/>
      <c r="BP159" s="26"/>
    </row>
    <row r="160" spans="2:68" s="3" customFormat="1" x14ac:dyDescent="0.3">
      <c r="B160" s="29"/>
      <c r="C160" s="31"/>
      <c r="D160" s="31"/>
      <c r="BP160" s="26"/>
    </row>
    <row r="161" spans="2:68" s="3" customFormat="1" x14ac:dyDescent="0.3">
      <c r="B161" s="29"/>
      <c r="C161" s="31"/>
      <c r="D161" s="31"/>
      <c r="BP161" s="26"/>
    </row>
    <row r="162" spans="2:68" s="3" customFormat="1" x14ac:dyDescent="0.3">
      <c r="B162" s="29"/>
      <c r="C162" s="31"/>
      <c r="D162" s="31"/>
      <c r="BP162" s="26"/>
    </row>
    <row r="163" spans="2:68" s="3" customFormat="1" x14ac:dyDescent="0.3">
      <c r="B163" s="29"/>
      <c r="C163" s="31"/>
      <c r="D163" s="31"/>
      <c r="BP163" s="26"/>
    </row>
    <row r="164" spans="2:68" s="3" customFormat="1" x14ac:dyDescent="0.3">
      <c r="B164" s="29"/>
      <c r="C164" s="31"/>
      <c r="D164" s="31"/>
      <c r="BP164" s="26"/>
    </row>
    <row r="165" spans="2:68" s="3" customFormat="1" x14ac:dyDescent="0.3">
      <c r="B165" s="29"/>
      <c r="C165" s="31"/>
      <c r="D165" s="31"/>
      <c r="BP165" s="26"/>
    </row>
    <row r="166" spans="2:68" s="3" customFormat="1" x14ac:dyDescent="0.3">
      <c r="B166" s="29"/>
      <c r="C166" s="31"/>
      <c r="D166" s="31"/>
      <c r="BP166" s="26"/>
    </row>
    <row r="167" spans="2:68" s="3" customFormat="1" x14ac:dyDescent="0.3">
      <c r="B167" s="29"/>
      <c r="C167" s="31"/>
      <c r="D167" s="31"/>
      <c r="BP167" s="26"/>
    </row>
    <row r="168" spans="2:68" s="3" customFormat="1" x14ac:dyDescent="0.3">
      <c r="B168" s="29"/>
      <c r="C168" s="31"/>
      <c r="D168" s="31"/>
      <c r="BP168" s="26"/>
    </row>
    <row r="169" spans="2:68" s="3" customFormat="1" x14ac:dyDescent="0.3">
      <c r="B169" s="29"/>
      <c r="C169" s="31"/>
      <c r="D169" s="31"/>
      <c r="BP169" s="26"/>
    </row>
    <row r="170" spans="2:68" s="3" customFormat="1" x14ac:dyDescent="0.3">
      <c r="B170" s="29"/>
      <c r="C170" s="31"/>
      <c r="D170" s="31"/>
      <c r="BP170" s="26"/>
    </row>
    <row r="171" spans="2:68" s="3" customFormat="1" x14ac:dyDescent="0.3">
      <c r="B171" s="29"/>
      <c r="C171" s="31"/>
      <c r="D171" s="31"/>
      <c r="BP171" s="26"/>
    </row>
    <row r="172" spans="2:68" s="3" customFormat="1" x14ac:dyDescent="0.3">
      <c r="B172" s="29"/>
      <c r="C172" s="31"/>
      <c r="D172" s="31"/>
      <c r="BP172" s="26"/>
    </row>
    <row r="173" spans="2:68" s="3" customFormat="1" x14ac:dyDescent="0.3">
      <c r="B173" s="29"/>
      <c r="C173" s="31"/>
      <c r="D173" s="31"/>
      <c r="BP173" s="26"/>
    </row>
    <row r="174" spans="2:68" s="3" customFormat="1" x14ac:dyDescent="0.3">
      <c r="B174" s="29"/>
      <c r="C174" s="31"/>
      <c r="D174" s="31"/>
      <c r="BP174" s="26"/>
    </row>
    <row r="175" spans="2:68" s="3" customFormat="1" x14ac:dyDescent="0.3">
      <c r="B175" s="29"/>
      <c r="C175" s="31"/>
      <c r="D175" s="31"/>
      <c r="BP175" s="26"/>
    </row>
    <row r="176" spans="2:68" s="3" customFormat="1" x14ac:dyDescent="0.3">
      <c r="B176" s="29"/>
      <c r="C176" s="31"/>
      <c r="D176" s="31"/>
      <c r="BP176" s="26"/>
    </row>
    <row r="177" spans="2:68" s="3" customFormat="1" x14ac:dyDescent="0.3">
      <c r="B177" s="29"/>
      <c r="C177" s="31"/>
      <c r="D177" s="31"/>
      <c r="BP177" s="26"/>
    </row>
    <row r="178" spans="2:68" s="3" customFormat="1" x14ac:dyDescent="0.3">
      <c r="B178" s="29"/>
      <c r="C178" s="31"/>
      <c r="D178" s="31"/>
      <c r="BP178" s="26"/>
    </row>
    <row r="179" spans="2:68" s="3" customFormat="1" x14ac:dyDescent="0.3">
      <c r="B179" s="29"/>
      <c r="C179" s="31"/>
      <c r="D179" s="31"/>
      <c r="BP179" s="26"/>
    </row>
    <row r="180" spans="2:68" s="3" customFormat="1" x14ac:dyDescent="0.3">
      <c r="B180" s="29"/>
      <c r="C180" s="31"/>
      <c r="D180" s="31"/>
      <c r="BP180" s="26"/>
    </row>
    <row r="181" spans="2:68" s="3" customFormat="1" x14ac:dyDescent="0.3">
      <c r="B181" s="29"/>
      <c r="C181" s="31"/>
      <c r="D181" s="31"/>
      <c r="BP181" s="26"/>
    </row>
    <row r="182" spans="2:68" s="3" customFormat="1" x14ac:dyDescent="0.3">
      <c r="B182" s="29"/>
      <c r="C182" s="31"/>
      <c r="D182" s="31"/>
      <c r="BP182" s="26"/>
    </row>
    <row r="183" spans="2:68" s="3" customFormat="1" x14ac:dyDescent="0.3">
      <c r="B183" s="29"/>
      <c r="C183" s="31"/>
      <c r="D183" s="31"/>
      <c r="BP183" s="26"/>
    </row>
    <row r="184" spans="2:68" s="3" customFormat="1" x14ac:dyDescent="0.3">
      <c r="B184" s="29"/>
      <c r="C184" s="31"/>
      <c r="D184" s="31"/>
      <c r="BP184" s="26"/>
    </row>
    <row r="185" spans="2:68" s="3" customFormat="1" x14ac:dyDescent="0.3">
      <c r="B185" s="29"/>
      <c r="C185" s="31"/>
      <c r="D185" s="31"/>
      <c r="BP185" s="26"/>
    </row>
    <row r="186" spans="2:68" s="3" customFormat="1" x14ac:dyDescent="0.3">
      <c r="B186" s="29"/>
      <c r="C186" s="31"/>
      <c r="D186" s="31"/>
      <c r="BP186" s="26"/>
    </row>
    <row r="187" spans="2:68" s="3" customFormat="1" x14ac:dyDescent="0.3">
      <c r="B187" s="29"/>
      <c r="C187" s="31"/>
      <c r="D187" s="31"/>
      <c r="BP187" s="26"/>
    </row>
    <row r="188" spans="2:68" s="3" customFormat="1" x14ac:dyDescent="0.3">
      <c r="B188" s="29"/>
      <c r="C188" s="31"/>
      <c r="D188" s="31"/>
      <c r="BP188" s="26"/>
    </row>
    <row r="189" spans="2:68" s="3" customFormat="1" x14ac:dyDescent="0.3">
      <c r="B189" s="29"/>
      <c r="C189" s="31"/>
      <c r="D189" s="31"/>
      <c r="BP189" s="26"/>
    </row>
    <row r="190" spans="2:68" s="3" customFormat="1" x14ac:dyDescent="0.3">
      <c r="B190" s="29"/>
      <c r="C190" s="31"/>
      <c r="D190" s="31"/>
      <c r="BP190" s="26"/>
    </row>
    <row r="191" spans="2:68" s="3" customFormat="1" x14ac:dyDescent="0.3">
      <c r="B191" s="29"/>
      <c r="C191" s="31"/>
      <c r="D191" s="31"/>
      <c r="BP191" s="26"/>
    </row>
    <row r="192" spans="2:68" s="3" customFormat="1" x14ac:dyDescent="0.3">
      <c r="B192" s="29"/>
      <c r="C192" s="31"/>
      <c r="D192" s="31"/>
      <c r="BP192" s="26"/>
    </row>
    <row r="193" spans="2:68" s="3" customFormat="1" x14ac:dyDescent="0.3">
      <c r="B193" s="29"/>
      <c r="C193" s="31"/>
      <c r="D193" s="31"/>
      <c r="BP193" s="26"/>
    </row>
    <row r="194" spans="2:68" s="3" customFormat="1" x14ac:dyDescent="0.3">
      <c r="B194" s="29"/>
      <c r="C194" s="31"/>
      <c r="D194" s="31"/>
      <c r="BP194" s="26"/>
    </row>
    <row r="195" spans="2:68" s="3" customFormat="1" x14ac:dyDescent="0.3">
      <c r="B195" s="29"/>
      <c r="C195" s="31"/>
      <c r="D195" s="31"/>
      <c r="BP195" s="26"/>
    </row>
    <row r="196" spans="2:68" s="3" customFormat="1" x14ac:dyDescent="0.3">
      <c r="B196" s="29"/>
      <c r="C196" s="31"/>
      <c r="D196" s="31"/>
      <c r="BP196" s="26"/>
    </row>
    <row r="197" spans="2:68" s="3" customFormat="1" x14ac:dyDescent="0.3">
      <c r="B197" s="29"/>
      <c r="C197" s="31"/>
      <c r="D197" s="31"/>
      <c r="BP197" s="26"/>
    </row>
    <row r="198" spans="2:68" s="3" customFormat="1" x14ac:dyDescent="0.3">
      <c r="B198" s="29"/>
      <c r="C198" s="31"/>
      <c r="D198" s="31"/>
      <c r="BP198" s="26"/>
    </row>
    <row r="199" spans="2:68" s="3" customFormat="1" x14ac:dyDescent="0.3">
      <c r="B199" s="29"/>
      <c r="C199" s="31"/>
      <c r="D199" s="31"/>
      <c r="BP199" s="26"/>
    </row>
    <row r="200" spans="2:68" s="3" customFormat="1" x14ac:dyDescent="0.3">
      <c r="B200" s="29"/>
      <c r="C200" s="31"/>
      <c r="D200" s="31"/>
      <c r="BP200" s="26"/>
    </row>
    <row r="201" spans="2:68" s="3" customFormat="1" x14ac:dyDescent="0.3">
      <c r="B201" s="29"/>
      <c r="C201" s="31"/>
      <c r="D201" s="31"/>
      <c r="BP201" s="26"/>
    </row>
    <row r="202" spans="2:68" s="3" customFormat="1" x14ac:dyDescent="0.3">
      <c r="B202" s="29"/>
      <c r="C202" s="31"/>
      <c r="D202" s="31"/>
      <c r="BP202" s="26"/>
    </row>
    <row r="203" spans="2:68" s="3" customFormat="1" x14ac:dyDescent="0.3">
      <c r="B203" s="29"/>
      <c r="C203" s="31"/>
      <c r="D203" s="31"/>
      <c r="BP203" s="26"/>
    </row>
    <row r="204" spans="2:68" s="3" customFormat="1" x14ac:dyDescent="0.3">
      <c r="B204" s="29"/>
      <c r="C204" s="31"/>
      <c r="D204" s="31"/>
      <c r="BP204" s="26"/>
    </row>
    <row r="205" spans="2:68" s="3" customFormat="1" x14ac:dyDescent="0.3">
      <c r="B205" s="29"/>
      <c r="C205" s="31"/>
      <c r="D205" s="31"/>
      <c r="BP205" s="26"/>
    </row>
    <row r="206" spans="2:68" s="3" customFormat="1" x14ac:dyDescent="0.3">
      <c r="B206" s="29"/>
      <c r="C206" s="31"/>
      <c r="D206" s="31"/>
      <c r="BP206" s="26"/>
    </row>
    <row r="207" spans="2:68" s="3" customFormat="1" x14ac:dyDescent="0.3">
      <c r="B207" s="29"/>
      <c r="C207" s="31"/>
      <c r="D207" s="31"/>
      <c r="BP207" s="26"/>
    </row>
    <row r="208" spans="2:68" s="3" customFormat="1" x14ac:dyDescent="0.3">
      <c r="B208" s="29"/>
      <c r="C208" s="31"/>
      <c r="D208" s="31"/>
      <c r="BP208" s="26"/>
    </row>
    <row r="209" spans="2:68" s="3" customFormat="1" x14ac:dyDescent="0.3">
      <c r="B209" s="29"/>
      <c r="C209" s="31"/>
      <c r="D209" s="31"/>
      <c r="BP209" s="26"/>
    </row>
    <row r="210" spans="2:68" s="3" customFormat="1" x14ac:dyDescent="0.3">
      <c r="B210" s="29"/>
      <c r="C210" s="31"/>
      <c r="D210" s="31"/>
      <c r="BP210" s="26"/>
    </row>
    <row r="211" spans="2:68" s="3" customFormat="1" x14ac:dyDescent="0.3">
      <c r="B211" s="29"/>
      <c r="C211" s="31"/>
      <c r="D211" s="31"/>
      <c r="BP211" s="26"/>
    </row>
    <row r="212" spans="2:68" s="3" customFormat="1" x14ac:dyDescent="0.3">
      <c r="B212" s="29"/>
      <c r="C212" s="31"/>
      <c r="D212" s="31"/>
      <c r="BP212" s="26"/>
    </row>
    <row r="213" spans="2:68" s="3" customFormat="1" x14ac:dyDescent="0.3">
      <c r="B213" s="29"/>
      <c r="C213" s="31"/>
      <c r="D213" s="31"/>
      <c r="BP213" s="26"/>
    </row>
    <row r="214" spans="2:68" s="3" customFormat="1" x14ac:dyDescent="0.3">
      <c r="B214" s="29"/>
      <c r="C214" s="31"/>
      <c r="D214" s="31"/>
      <c r="BP214" s="26"/>
    </row>
    <row r="215" spans="2:68" s="3" customFormat="1" x14ac:dyDescent="0.3">
      <c r="B215" s="29"/>
      <c r="C215" s="31"/>
      <c r="D215" s="31"/>
      <c r="BP215" s="26"/>
    </row>
    <row r="216" spans="2:68" s="3" customFormat="1" x14ac:dyDescent="0.3">
      <c r="B216" s="29"/>
      <c r="C216" s="31"/>
      <c r="D216" s="31"/>
      <c r="BP216" s="26"/>
    </row>
    <row r="217" spans="2:68" s="3" customFormat="1" x14ac:dyDescent="0.3">
      <c r="B217" s="29"/>
      <c r="C217" s="31"/>
      <c r="D217" s="31"/>
      <c r="BP217" s="26"/>
    </row>
    <row r="218" spans="2:68" s="3" customFormat="1" x14ac:dyDescent="0.3">
      <c r="B218" s="29"/>
      <c r="C218" s="31"/>
      <c r="D218" s="31"/>
      <c r="BP218" s="26"/>
    </row>
    <row r="219" spans="2:68" s="3" customFormat="1" x14ac:dyDescent="0.3">
      <c r="B219" s="29"/>
      <c r="C219" s="31"/>
      <c r="D219" s="31"/>
      <c r="BP219" s="26"/>
    </row>
    <row r="220" spans="2:68" s="3" customFormat="1" x14ac:dyDescent="0.3">
      <c r="B220" s="29"/>
      <c r="C220" s="31"/>
      <c r="D220" s="31"/>
      <c r="BP220" s="26"/>
    </row>
    <row r="221" spans="2:68" s="3" customFormat="1" x14ac:dyDescent="0.3">
      <c r="B221" s="29"/>
      <c r="C221" s="31"/>
      <c r="D221" s="31"/>
      <c r="BP221" s="26"/>
    </row>
    <row r="222" spans="2:68" s="3" customFormat="1" x14ac:dyDescent="0.3">
      <c r="B222" s="29"/>
      <c r="C222" s="31"/>
      <c r="D222" s="31"/>
      <c r="BP222" s="26"/>
    </row>
    <row r="223" spans="2:68" s="3" customFormat="1" x14ac:dyDescent="0.3">
      <c r="B223" s="29"/>
      <c r="C223" s="31"/>
      <c r="D223" s="31"/>
      <c r="BP223" s="26"/>
    </row>
    <row r="224" spans="2:68" s="3" customFormat="1" x14ac:dyDescent="0.3">
      <c r="B224" s="29"/>
      <c r="C224" s="31"/>
      <c r="D224" s="31"/>
      <c r="BP224" s="26"/>
    </row>
    <row r="225" spans="2:68" s="3" customFormat="1" x14ac:dyDescent="0.3">
      <c r="B225" s="29"/>
      <c r="C225" s="31"/>
      <c r="D225" s="31"/>
      <c r="BP225" s="26"/>
    </row>
    <row r="226" spans="2:68" s="3" customFormat="1" x14ac:dyDescent="0.3">
      <c r="B226" s="29"/>
      <c r="C226" s="31"/>
      <c r="D226" s="31"/>
      <c r="BP226" s="26"/>
    </row>
    <row r="227" spans="2:68" s="3" customFormat="1" x14ac:dyDescent="0.3">
      <c r="B227" s="29"/>
      <c r="C227" s="31"/>
      <c r="D227" s="31"/>
      <c r="BP227" s="26"/>
    </row>
    <row r="228" spans="2:68" s="3" customFormat="1" x14ac:dyDescent="0.3">
      <c r="B228" s="29"/>
      <c r="C228" s="31"/>
      <c r="D228" s="31"/>
    </row>
    <row r="229" spans="2:68" s="3" customFormat="1" x14ac:dyDescent="0.3">
      <c r="B229" s="29"/>
      <c r="C229" s="31"/>
      <c r="D229" s="31"/>
    </row>
    <row r="230" spans="2:68" s="3" customFormat="1" x14ac:dyDescent="0.3">
      <c r="B230" s="29"/>
      <c r="C230" s="31"/>
      <c r="D230" s="31"/>
    </row>
    <row r="231" spans="2:68" s="3" customFormat="1" x14ac:dyDescent="0.3">
      <c r="B231" s="29"/>
      <c r="C231" s="31"/>
      <c r="D231" s="31"/>
    </row>
    <row r="232" spans="2:68" s="3" customFormat="1" x14ac:dyDescent="0.3">
      <c r="B232" s="29"/>
      <c r="C232" s="31"/>
      <c r="D232" s="31"/>
    </row>
    <row r="233" spans="2:68" s="3" customFormat="1" x14ac:dyDescent="0.3">
      <c r="B233" s="29"/>
      <c r="C233" s="31"/>
      <c r="D233" s="31"/>
    </row>
    <row r="234" spans="2:68" s="3" customFormat="1" x14ac:dyDescent="0.3">
      <c r="B234" s="29"/>
      <c r="C234" s="31"/>
      <c r="D234" s="31"/>
    </row>
    <row r="235" spans="2:68" s="3" customFormat="1" x14ac:dyDescent="0.3">
      <c r="B235" s="29"/>
      <c r="C235" s="31"/>
      <c r="D235" s="31"/>
    </row>
    <row r="236" spans="2:68" s="3" customFormat="1" x14ac:dyDescent="0.3">
      <c r="B236" s="29"/>
      <c r="C236" s="31"/>
      <c r="D236" s="31"/>
    </row>
    <row r="237" spans="2:68" s="3" customFormat="1" x14ac:dyDescent="0.3">
      <c r="B237" s="29"/>
      <c r="C237" s="31"/>
      <c r="D237" s="31"/>
    </row>
    <row r="238" spans="2:68" s="3" customFormat="1" x14ac:dyDescent="0.3">
      <c r="B238" s="29"/>
      <c r="C238" s="31"/>
      <c r="D238" s="31"/>
    </row>
    <row r="239" spans="2:68" s="3" customFormat="1" x14ac:dyDescent="0.3">
      <c r="B239" s="29"/>
      <c r="C239" s="31"/>
      <c r="D239" s="31"/>
    </row>
    <row r="240" spans="2:68" s="3" customFormat="1" x14ac:dyDescent="0.3">
      <c r="B240" s="29"/>
      <c r="C240" s="31"/>
      <c r="D240" s="31"/>
    </row>
    <row r="241" spans="2:4" s="3" customFormat="1" x14ac:dyDescent="0.3">
      <c r="B241" s="29"/>
      <c r="C241" s="31"/>
      <c r="D241" s="31"/>
    </row>
    <row r="242" spans="2:4" s="3" customFormat="1" x14ac:dyDescent="0.3">
      <c r="B242" s="29"/>
      <c r="C242" s="31"/>
      <c r="D242" s="31"/>
    </row>
    <row r="243" spans="2:4" s="3" customFormat="1" x14ac:dyDescent="0.3">
      <c r="B243" s="29"/>
      <c r="C243" s="31"/>
      <c r="D243" s="31"/>
    </row>
    <row r="244" spans="2:4" s="3" customFormat="1" x14ac:dyDescent="0.3">
      <c r="B244" s="29"/>
      <c r="C244" s="31"/>
      <c r="D244" s="31"/>
    </row>
    <row r="245" spans="2:4" s="3" customFormat="1" x14ac:dyDescent="0.3">
      <c r="B245" s="29"/>
      <c r="C245" s="31"/>
      <c r="D245" s="31"/>
    </row>
    <row r="246" spans="2:4" s="3" customFormat="1" x14ac:dyDescent="0.3">
      <c r="B246" s="29"/>
      <c r="C246" s="31"/>
      <c r="D246" s="31"/>
    </row>
    <row r="247" spans="2:4" s="3" customFormat="1" x14ac:dyDescent="0.3">
      <c r="B247" s="29"/>
      <c r="C247" s="31"/>
      <c r="D247" s="31"/>
    </row>
    <row r="248" spans="2:4" s="3" customFormat="1" x14ac:dyDescent="0.3">
      <c r="B248" s="29"/>
      <c r="C248" s="31"/>
      <c r="D248" s="31"/>
    </row>
    <row r="249" spans="2:4" s="3" customFormat="1" x14ac:dyDescent="0.3">
      <c r="B249" s="29"/>
      <c r="C249" s="31"/>
      <c r="D249" s="31"/>
    </row>
    <row r="250" spans="2:4" s="3" customFormat="1" x14ac:dyDescent="0.3">
      <c r="B250" s="29"/>
      <c r="C250" s="31"/>
      <c r="D250" s="31"/>
    </row>
    <row r="251" spans="2:4" s="3" customFormat="1" x14ac:dyDescent="0.3">
      <c r="B251" s="29"/>
      <c r="C251" s="31"/>
      <c r="D251" s="31"/>
    </row>
    <row r="252" spans="2:4" s="3" customFormat="1" x14ac:dyDescent="0.3">
      <c r="B252" s="29"/>
      <c r="C252" s="31"/>
      <c r="D252" s="31"/>
    </row>
    <row r="253" spans="2:4" s="3" customFormat="1" x14ac:dyDescent="0.3">
      <c r="B253" s="29"/>
      <c r="C253" s="31"/>
      <c r="D253" s="31"/>
    </row>
    <row r="254" spans="2:4" s="3" customFormat="1" x14ac:dyDescent="0.3">
      <c r="B254" s="29"/>
      <c r="C254" s="31"/>
      <c r="D254" s="31"/>
    </row>
    <row r="255" spans="2:4" s="3" customFormat="1" x14ac:dyDescent="0.3">
      <c r="B255" s="29"/>
      <c r="C255" s="31"/>
      <c r="D255" s="31"/>
    </row>
    <row r="256" spans="2:4" s="3" customFormat="1" x14ac:dyDescent="0.3">
      <c r="B256" s="29"/>
      <c r="C256" s="31"/>
      <c r="D256" s="31"/>
    </row>
    <row r="257" spans="2:4" s="3" customFormat="1" x14ac:dyDescent="0.3">
      <c r="B257" s="29"/>
      <c r="C257" s="31"/>
      <c r="D257" s="31"/>
    </row>
    <row r="258" spans="2:4" s="3" customFormat="1" x14ac:dyDescent="0.3">
      <c r="B258" s="29"/>
      <c r="C258" s="31"/>
      <c r="D258" s="31"/>
    </row>
    <row r="259" spans="2:4" s="3" customFormat="1" x14ac:dyDescent="0.3">
      <c r="B259" s="29"/>
      <c r="C259" s="31"/>
      <c r="D259" s="31"/>
    </row>
    <row r="260" spans="2:4" s="3" customFormat="1" x14ac:dyDescent="0.3">
      <c r="B260" s="29"/>
      <c r="C260" s="31"/>
      <c r="D260" s="31"/>
    </row>
    <row r="261" spans="2:4" s="3" customFormat="1" x14ac:dyDescent="0.3">
      <c r="B261" s="29"/>
      <c r="C261" s="31"/>
      <c r="D261" s="31"/>
    </row>
    <row r="262" spans="2:4" s="3" customFormat="1" x14ac:dyDescent="0.3">
      <c r="B262" s="29"/>
      <c r="C262" s="31"/>
      <c r="D262" s="31"/>
    </row>
    <row r="263" spans="2:4" s="3" customFormat="1" x14ac:dyDescent="0.3">
      <c r="B263" s="29"/>
      <c r="C263" s="31"/>
      <c r="D263" s="31"/>
    </row>
    <row r="264" spans="2:4" s="3" customFormat="1" x14ac:dyDescent="0.3">
      <c r="B264" s="29"/>
      <c r="C264" s="31"/>
      <c r="D264" s="31"/>
    </row>
    <row r="265" spans="2:4" s="3" customFormat="1" x14ac:dyDescent="0.3">
      <c r="B265" s="29"/>
      <c r="C265" s="31"/>
      <c r="D265" s="31"/>
    </row>
    <row r="266" spans="2:4" s="3" customFormat="1" x14ac:dyDescent="0.3">
      <c r="B266" s="29"/>
      <c r="C266" s="31"/>
      <c r="D266" s="31"/>
    </row>
    <row r="267" spans="2:4" s="3" customFormat="1" x14ac:dyDescent="0.3">
      <c r="B267" s="29"/>
      <c r="C267" s="31"/>
      <c r="D267" s="31"/>
    </row>
    <row r="268" spans="2:4" s="3" customFormat="1" x14ac:dyDescent="0.3">
      <c r="B268" s="29"/>
      <c r="C268" s="31"/>
      <c r="D268" s="31"/>
    </row>
    <row r="269" spans="2:4" s="3" customFormat="1" x14ac:dyDescent="0.3">
      <c r="B269" s="29"/>
      <c r="C269" s="31"/>
      <c r="D269" s="31"/>
    </row>
    <row r="270" spans="2:4" s="3" customFormat="1" x14ac:dyDescent="0.3">
      <c r="B270" s="29"/>
      <c r="C270" s="31"/>
      <c r="D270" s="31"/>
    </row>
    <row r="271" spans="2:4" s="3" customFormat="1" x14ac:dyDescent="0.3">
      <c r="B271" s="29"/>
      <c r="C271" s="31"/>
      <c r="D271" s="31"/>
    </row>
    <row r="272" spans="2:4" s="3" customFormat="1" x14ac:dyDescent="0.3">
      <c r="B272" s="29"/>
      <c r="C272" s="31"/>
      <c r="D272" s="31"/>
    </row>
    <row r="273" spans="2:4" s="3" customFormat="1" x14ac:dyDescent="0.3">
      <c r="B273" s="29"/>
      <c r="C273" s="31"/>
      <c r="D273" s="31"/>
    </row>
    <row r="274" spans="2:4" s="3" customFormat="1" x14ac:dyDescent="0.3">
      <c r="B274" s="29"/>
      <c r="C274" s="31"/>
      <c r="D274" s="31"/>
    </row>
    <row r="275" spans="2:4" s="3" customFormat="1" x14ac:dyDescent="0.3">
      <c r="B275" s="29"/>
      <c r="C275" s="31"/>
      <c r="D275" s="31"/>
    </row>
    <row r="276" spans="2:4" s="3" customFormat="1" x14ac:dyDescent="0.3">
      <c r="B276" s="29"/>
      <c r="C276" s="31"/>
      <c r="D276" s="31"/>
    </row>
    <row r="277" spans="2:4" s="3" customFormat="1" x14ac:dyDescent="0.3">
      <c r="B277" s="29"/>
      <c r="C277" s="31"/>
      <c r="D277" s="31"/>
    </row>
    <row r="278" spans="2:4" s="3" customFormat="1" x14ac:dyDescent="0.3">
      <c r="B278" s="29"/>
      <c r="C278" s="31"/>
      <c r="D278" s="31"/>
    </row>
    <row r="279" spans="2:4" s="3" customFormat="1" x14ac:dyDescent="0.3">
      <c r="B279" s="29"/>
      <c r="C279" s="31"/>
      <c r="D279" s="31"/>
    </row>
    <row r="280" spans="2:4" s="3" customFormat="1" x14ac:dyDescent="0.3">
      <c r="B280" s="29"/>
      <c r="C280" s="31"/>
      <c r="D280" s="31"/>
    </row>
    <row r="281" spans="2:4" s="3" customFormat="1" x14ac:dyDescent="0.3">
      <c r="B281" s="29"/>
      <c r="C281" s="31"/>
      <c r="D281" s="31"/>
    </row>
    <row r="282" spans="2:4" s="3" customFormat="1" x14ac:dyDescent="0.3">
      <c r="B282" s="29"/>
      <c r="C282" s="31"/>
      <c r="D282" s="31"/>
    </row>
    <row r="283" spans="2:4" s="3" customFormat="1" x14ac:dyDescent="0.3">
      <c r="B283" s="29"/>
      <c r="C283" s="31"/>
      <c r="D283" s="31"/>
    </row>
    <row r="284" spans="2:4" s="3" customFormat="1" x14ac:dyDescent="0.3">
      <c r="B284" s="29"/>
      <c r="C284" s="31"/>
      <c r="D284" s="31"/>
    </row>
    <row r="285" spans="2:4" s="3" customFormat="1" x14ac:dyDescent="0.3">
      <c r="B285" s="29"/>
      <c r="C285" s="31"/>
      <c r="D285" s="31"/>
    </row>
    <row r="286" spans="2:4" s="3" customFormat="1" x14ac:dyDescent="0.3">
      <c r="B286" s="29"/>
      <c r="C286" s="31"/>
      <c r="D286" s="31"/>
    </row>
    <row r="287" spans="2:4" s="3" customFormat="1" x14ac:dyDescent="0.3">
      <c r="B287" s="29"/>
      <c r="C287" s="31"/>
      <c r="D287" s="31"/>
    </row>
    <row r="288" spans="2:4" s="3" customFormat="1" x14ac:dyDescent="0.3">
      <c r="B288" s="29"/>
      <c r="C288" s="31"/>
      <c r="D288" s="31"/>
    </row>
    <row r="289" spans="2:4" s="3" customFormat="1" x14ac:dyDescent="0.3">
      <c r="B289" s="29"/>
      <c r="C289" s="31"/>
      <c r="D289" s="31"/>
    </row>
    <row r="290" spans="2:4" s="3" customFormat="1" x14ac:dyDescent="0.3">
      <c r="B290" s="29"/>
      <c r="C290" s="31"/>
      <c r="D290" s="31"/>
    </row>
    <row r="291" spans="2:4" s="3" customFormat="1" x14ac:dyDescent="0.3">
      <c r="B291" s="29"/>
      <c r="C291" s="31"/>
      <c r="D291" s="31"/>
    </row>
    <row r="292" spans="2:4" s="3" customFormat="1" x14ac:dyDescent="0.3">
      <c r="B292" s="29"/>
      <c r="C292" s="31"/>
      <c r="D292" s="31"/>
    </row>
    <row r="293" spans="2:4" s="3" customFormat="1" x14ac:dyDescent="0.3">
      <c r="B293" s="29"/>
      <c r="C293" s="31"/>
      <c r="D293" s="31"/>
    </row>
    <row r="294" spans="2:4" s="3" customFormat="1" x14ac:dyDescent="0.3">
      <c r="B294" s="29"/>
      <c r="C294" s="31"/>
      <c r="D294" s="31"/>
    </row>
    <row r="295" spans="2:4" s="3" customFormat="1" x14ac:dyDescent="0.3">
      <c r="B295" s="29"/>
      <c r="C295" s="31"/>
      <c r="D295" s="31"/>
    </row>
    <row r="296" spans="2:4" s="3" customFormat="1" x14ac:dyDescent="0.3">
      <c r="B296" s="29"/>
      <c r="C296" s="31"/>
      <c r="D296" s="31"/>
    </row>
    <row r="297" spans="2:4" s="3" customFormat="1" x14ac:dyDescent="0.3">
      <c r="B297" s="29"/>
      <c r="C297" s="31"/>
      <c r="D297" s="31"/>
    </row>
    <row r="298" spans="2:4" s="3" customFormat="1" x14ac:dyDescent="0.3">
      <c r="B298" s="29"/>
      <c r="C298" s="31"/>
      <c r="D298" s="31"/>
    </row>
    <row r="299" spans="2:4" s="3" customFormat="1" x14ac:dyDescent="0.3">
      <c r="B299" s="29"/>
      <c r="C299" s="31"/>
      <c r="D299" s="31"/>
    </row>
    <row r="300" spans="2:4" s="3" customFormat="1" x14ac:dyDescent="0.3">
      <c r="B300" s="29"/>
      <c r="C300" s="31"/>
      <c r="D300" s="31"/>
    </row>
    <row r="301" spans="2:4" s="3" customFormat="1" x14ac:dyDescent="0.3">
      <c r="B301" s="29"/>
      <c r="C301" s="31"/>
      <c r="D301" s="31"/>
    </row>
    <row r="302" spans="2:4" s="3" customFormat="1" x14ac:dyDescent="0.3">
      <c r="B302" s="29"/>
      <c r="C302" s="31"/>
      <c r="D302" s="31"/>
    </row>
    <row r="303" spans="2:4" s="3" customFormat="1" x14ac:dyDescent="0.3">
      <c r="B303" s="29"/>
      <c r="C303" s="31"/>
      <c r="D303" s="31"/>
    </row>
    <row r="304" spans="2:4" s="3" customFormat="1" x14ac:dyDescent="0.3">
      <c r="B304" s="29"/>
      <c r="C304" s="31"/>
      <c r="D304" s="31"/>
    </row>
    <row r="305" spans="2:4" s="3" customFormat="1" x14ac:dyDescent="0.3">
      <c r="B305" s="29"/>
      <c r="C305" s="31"/>
      <c r="D305" s="31"/>
    </row>
    <row r="306" spans="2:4" s="3" customFormat="1" x14ac:dyDescent="0.3">
      <c r="B306" s="29"/>
      <c r="C306" s="31"/>
      <c r="D306" s="31"/>
    </row>
    <row r="307" spans="2:4" s="3" customFormat="1" x14ac:dyDescent="0.3">
      <c r="B307" s="29"/>
      <c r="C307" s="31"/>
      <c r="D307" s="31"/>
    </row>
    <row r="308" spans="2:4" s="3" customFormat="1" x14ac:dyDescent="0.3">
      <c r="B308" s="29"/>
      <c r="C308" s="31"/>
      <c r="D308" s="31"/>
    </row>
    <row r="309" spans="2:4" s="3" customFormat="1" x14ac:dyDescent="0.3">
      <c r="B309" s="29"/>
      <c r="C309" s="31"/>
      <c r="D309" s="31"/>
    </row>
    <row r="310" spans="2:4" s="3" customFormat="1" x14ac:dyDescent="0.3">
      <c r="B310" s="29"/>
      <c r="C310" s="31"/>
      <c r="D310" s="31"/>
    </row>
    <row r="311" spans="2:4" s="3" customFormat="1" x14ac:dyDescent="0.3">
      <c r="B311" s="29"/>
      <c r="C311" s="31"/>
      <c r="D311" s="31"/>
    </row>
    <row r="312" spans="2:4" s="3" customFormat="1" x14ac:dyDescent="0.3">
      <c r="B312" s="29"/>
      <c r="C312" s="31"/>
      <c r="D312" s="31"/>
    </row>
    <row r="313" spans="2:4" s="3" customFormat="1" x14ac:dyDescent="0.3">
      <c r="B313" s="29"/>
      <c r="C313" s="31"/>
      <c r="D313" s="31"/>
    </row>
    <row r="314" spans="2:4" s="3" customFormat="1" x14ac:dyDescent="0.3">
      <c r="B314" s="29"/>
      <c r="C314" s="31"/>
      <c r="D314" s="31"/>
    </row>
    <row r="315" spans="2:4" s="3" customFormat="1" x14ac:dyDescent="0.3">
      <c r="B315" s="29"/>
      <c r="C315" s="31"/>
      <c r="D315" s="31"/>
    </row>
    <row r="316" spans="2:4" s="3" customFormat="1" x14ac:dyDescent="0.3">
      <c r="B316" s="29"/>
      <c r="C316" s="31"/>
      <c r="D316" s="31"/>
    </row>
    <row r="317" spans="2:4" s="3" customFormat="1" x14ac:dyDescent="0.3">
      <c r="B317" s="29"/>
      <c r="C317" s="31"/>
      <c r="D317" s="31"/>
    </row>
    <row r="318" spans="2:4" s="3" customFormat="1" x14ac:dyDescent="0.3">
      <c r="B318" s="29"/>
      <c r="C318" s="31"/>
      <c r="D318" s="31"/>
    </row>
    <row r="319" spans="2:4" s="3" customFormat="1" x14ac:dyDescent="0.3">
      <c r="B319" s="29"/>
      <c r="C319" s="31"/>
      <c r="D319" s="31"/>
    </row>
    <row r="320" spans="2:4" s="3" customFormat="1" x14ac:dyDescent="0.3">
      <c r="B320" s="29"/>
      <c r="C320" s="31"/>
      <c r="D320" s="31"/>
    </row>
    <row r="321" spans="2:4" s="3" customFormat="1" x14ac:dyDescent="0.3">
      <c r="B321" s="29"/>
      <c r="C321" s="31"/>
      <c r="D321" s="31"/>
    </row>
    <row r="322" spans="2:4" s="3" customFormat="1" x14ac:dyDescent="0.3">
      <c r="B322" s="29"/>
      <c r="C322" s="31"/>
      <c r="D322" s="31"/>
    </row>
    <row r="323" spans="2:4" s="3" customFormat="1" x14ac:dyDescent="0.3">
      <c r="B323" s="29"/>
      <c r="C323" s="31"/>
      <c r="D323" s="31"/>
    </row>
    <row r="324" spans="2:4" s="3" customFormat="1" x14ac:dyDescent="0.3">
      <c r="B324" s="29"/>
      <c r="C324" s="31"/>
      <c r="D324" s="31"/>
    </row>
    <row r="325" spans="2:4" s="3" customFormat="1" x14ac:dyDescent="0.3">
      <c r="B325" s="29"/>
      <c r="C325" s="31"/>
      <c r="D325" s="31"/>
    </row>
    <row r="326" spans="2:4" s="3" customFormat="1" x14ac:dyDescent="0.3">
      <c r="B326" s="29"/>
      <c r="C326" s="31"/>
      <c r="D326" s="31"/>
    </row>
    <row r="327" spans="2:4" s="3" customFormat="1" x14ac:dyDescent="0.3">
      <c r="B327" s="29"/>
      <c r="C327" s="31"/>
      <c r="D327" s="31"/>
    </row>
    <row r="328" spans="2:4" s="3" customFormat="1" x14ac:dyDescent="0.3">
      <c r="B328" s="29"/>
      <c r="C328" s="31"/>
      <c r="D328" s="31"/>
    </row>
    <row r="329" spans="2:4" s="3" customFormat="1" x14ac:dyDescent="0.3">
      <c r="B329" s="29"/>
      <c r="C329" s="31"/>
      <c r="D329" s="31"/>
    </row>
    <row r="330" spans="2:4" s="3" customFormat="1" x14ac:dyDescent="0.3">
      <c r="B330" s="29"/>
      <c r="C330" s="31"/>
      <c r="D330" s="31"/>
    </row>
    <row r="331" spans="2:4" s="3" customFormat="1" x14ac:dyDescent="0.3">
      <c r="B331" s="29"/>
      <c r="C331" s="31"/>
      <c r="D331" s="31"/>
    </row>
    <row r="332" spans="2:4" s="3" customFormat="1" x14ac:dyDescent="0.3">
      <c r="B332" s="29"/>
      <c r="C332" s="31"/>
      <c r="D332" s="31"/>
    </row>
    <row r="333" spans="2:4" s="3" customFormat="1" x14ac:dyDescent="0.3">
      <c r="B333" s="29"/>
      <c r="C333" s="31"/>
      <c r="D333" s="31"/>
    </row>
    <row r="334" spans="2:4" s="3" customFormat="1" x14ac:dyDescent="0.3">
      <c r="B334" s="29"/>
      <c r="C334" s="31"/>
      <c r="D334" s="31"/>
    </row>
    <row r="335" spans="2:4" s="3" customFormat="1" x14ac:dyDescent="0.3">
      <c r="B335" s="29"/>
      <c r="C335" s="31"/>
      <c r="D335" s="31"/>
    </row>
    <row r="336" spans="2:4" s="3" customFormat="1" x14ac:dyDescent="0.3">
      <c r="B336" s="29"/>
      <c r="C336" s="31"/>
      <c r="D336" s="31"/>
    </row>
    <row r="337" spans="2:4" s="3" customFormat="1" x14ac:dyDescent="0.3">
      <c r="B337" s="29"/>
      <c r="C337" s="31"/>
      <c r="D337" s="31"/>
    </row>
    <row r="338" spans="2:4" s="3" customFormat="1" x14ac:dyDescent="0.3">
      <c r="B338" s="29"/>
      <c r="C338" s="31"/>
      <c r="D338" s="31"/>
    </row>
    <row r="339" spans="2:4" s="3" customFormat="1" x14ac:dyDescent="0.3">
      <c r="B339" s="29"/>
      <c r="C339" s="31"/>
      <c r="D339" s="31"/>
    </row>
    <row r="340" spans="2:4" s="3" customFormat="1" x14ac:dyDescent="0.3">
      <c r="B340" s="29"/>
      <c r="C340" s="31"/>
      <c r="D340" s="31"/>
    </row>
    <row r="341" spans="2:4" s="3" customFormat="1" x14ac:dyDescent="0.3">
      <c r="B341" s="29"/>
      <c r="C341" s="31"/>
      <c r="D341" s="31"/>
    </row>
    <row r="342" spans="2:4" s="3" customFormat="1" x14ac:dyDescent="0.3">
      <c r="B342" s="29"/>
      <c r="C342" s="31"/>
      <c r="D342" s="31"/>
    </row>
    <row r="343" spans="2:4" s="3" customFormat="1" x14ac:dyDescent="0.3">
      <c r="B343" s="29"/>
      <c r="C343" s="31"/>
      <c r="D343" s="31"/>
    </row>
    <row r="344" spans="2:4" s="3" customFormat="1" x14ac:dyDescent="0.3">
      <c r="B344" s="29"/>
      <c r="C344" s="31"/>
      <c r="D344" s="31"/>
    </row>
    <row r="345" spans="2:4" s="3" customFormat="1" x14ac:dyDescent="0.3">
      <c r="B345" s="29"/>
      <c r="C345" s="31"/>
      <c r="D345" s="31"/>
    </row>
    <row r="346" spans="2:4" s="3" customFormat="1" x14ac:dyDescent="0.3">
      <c r="B346" s="29"/>
      <c r="C346" s="31"/>
      <c r="D346" s="31"/>
    </row>
    <row r="347" spans="2:4" s="3" customFormat="1" x14ac:dyDescent="0.3">
      <c r="B347" s="29"/>
      <c r="C347" s="31"/>
      <c r="D347" s="31"/>
    </row>
    <row r="348" spans="2:4" s="3" customFormat="1" x14ac:dyDescent="0.3">
      <c r="B348" s="29"/>
      <c r="C348" s="31"/>
      <c r="D348" s="31"/>
    </row>
    <row r="349" spans="2:4" s="3" customFormat="1" x14ac:dyDescent="0.3">
      <c r="B349" s="29"/>
      <c r="C349" s="31"/>
      <c r="D349" s="31"/>
    </row>
    <row r="350" spans="2:4" s="3" customFormat="1" x14ac:dyDescent="0.3">
      <c r="B350" s="29"/>
      <c r="C350" s="31"/>
      <c r="D350" s="31"/>
    </row>
    <row r="351" spans="2:4" s="3" customFormat="1" x14ac:dyDescent="0.3">
      <c r="B351" s="29"/>
      <c r="C351" s="31"/>
      <c r="D351" s="31"/>
    </row>
    <row r="352" spans="2:4" s="3" customFormat="1" x14ac:dyDescent="0.3">
      <c r="B352" s="29"/>
      <c r="C352" s="31"/>
      <c r="D352" s="31"/>
    </row>
    <row r="353" spans="2:4" s="3" customFormat="1" x14ac:dyDescent="0.3">
      <c r="B353" s="29"/>
      <c r="C353" s="31"/>
      <c r="D353" s="31"/>
    </row>
    <row r="354" spans="2:4" s="3" customFormat="1" x14ac:dyDescent="0.3">
      <c r="B354" s="29"/>
      <c r="C354" s="31"/>
      <c r="D354" s="31"/>
    </row>
    <row r="355" spans="2:4" s="3" customFormat="1" x14ac:dyDescent="0.3">
      <c r="B355" s="29"/>
      <c r="C355" s="31"/>
      <c r="D355" s="31"/>
    </row>
    <row r="356" spans="2:4" s="3" customFormat="1" x14ac:dyDescent="0.3">
      <c r="B356" s="29"/>
      <c r="C356" s="31"/>
      <c r="D356" s="31"/>
    </row>
    <row r="357" spans="2:4" s="3" customFormat="1" x14ac:dyDescent="0.3">
      <c r="B357" s="29"/>
      <c r="C357" s="31"/>
      <c r="D357" s="31"/>
    </row>
    <row r="358" spans="2:4" s="3" customFormat="1" x14ac:dyDescent="0.3">
      <c r="B358" s="29"/>
      <c r="C358" s="31"/>
      <c r="D358" s="31"/>
    </row>
    <row r="359" spans="2:4" s="3" customFormat="1" x14ac:dyDescent="0.3">
      <c r="B359" s="29"/>
      <c r="C359" s="31"/>
      <c r="D359" s="31"/>
    </row>
    <row r="360" spans="2:4" s="3" customFormat="1" x14ac:dyDescent="0.3">
      <c r="B360" s="29"/>
      <c r="C360" s="31"/>
      <c r="D360" s="31"/>
    </row>
    <row r="361" spans="2:4" s="3" customFormat="1" x14ac:dyDescent="0.3">
      <c r="B361" s="29"/>
      <c r="C361" s="31"/>
      <c r="D361" s="31"/>
    </row>
    <row r="362" spans="2:4" s="3" customFormat="1" x14ac:dyDescent="0.3">
      <c r="B362" s="29"/>
      <c r="C362" s="31"/>
      <c r="D362" s="31"/>
    </row>
    <row r="363" spans="2:4" s="3" customFormat="1" x14ac:dyDescent="0.3">
      <c r="B363" s="29"/>
      <c r="C363" s="31"/>
      <c r="D363" s="31"/>
    </row>
    <row r="364" spans="2:4" s="3" customFormat="1" x14ac:dyDescent="0.3">
      <c r="B364" s="29"/>
      <c r="C364" s="31"/>
      <c r="D364" s="31"/>
    </row>
    <row r="365" spans="2:4" s="3" customFormat="1" x14ac:dyDescent="0.3">
      <c r="B365" s="29"/>
      <c r="C365" s="31"/>
      <c r="D365" s="31"/>
    </row>
    <row r="366" spans="2:4" s="3" customFormat="1" x14ac:dyDescent="0.3">
      <c r="B366" s="29"/>
      <c r="C366" s="31"/>
      <c r="D366" s="31"/>
    </row>
    <row r="367" spans="2:4" s="3" customFormat="1" x14ac:dyDescent="0.3">
      <c r="B367" s="29"/>
      <c r="C367" s="31"/>
      <c r="D367" s="31"/>
    </row>
    <row r="368" spans="2:4" s="3" customFormat="1" x14ac:dyDescent="0.3">
      <c r="B368" s="29"/>
      <c r="C368" s="31"/>
      <c r="D368" s="31"/>
    </row>
    <row r="369" spans="2:4" s="3" customFormat="1" x14ac:dyDescent="0.3">
      <c r="B369" s="29"/>
      <c r="C369" s="31"/>
      <c r="D369" s="31"/>
    </row>
    <row r="370" spans="2:4" s="3" customFormat="1" x14ac:dyDescent="0.3">
      <c r="B370" s="29"/>
      <c r="C370" s="31"/>
      <c r="D370" s="31"/>
    </row>
    <row r="371" spans="2:4" s="3" customFormat="1" x14ac:dyDescent="0.3">
      <c r="B371" s="29"/>
      <c r="C371" s="31"/>
      <c r="D371" s="31"/>
    </row>
    <row r="372" spans="2:4" s="3" customFormat="1" x14ac:dyDescent="0.3">
      <c r="B372" s="29"/>
      <c r="C372" s="31"/>
      <c r="D372" s="31"/>
    </row>
    <row r="373" spans="2:4" s="3" customFormat="1" x14ac:dyDescent="0.3">
      <c r="B373" s="29"/>
      <c r="C373" s="31"/>
      <c r="D373" s="31"/>
    </row>
    <row r="374" spans="2:4" s="3" customFormat="1" x14ac:dyDescent="0.3">
      <c r="B374" s="29"/>
      <c r="C374" s="31"/>
      <c r="D374" s="31"/>
    </row>
    <row r="375" spans="2:4" s="3" customFormat="1" x14ac:dyDescent="0.3">
      <c r="B375" s="29"/>
      <c r="C375" s="31"/>
      <c r="D375" s="31"/>
    </row>
    <row r="376" spans="2:4" s="3" customFormat="1" x14ac:dyDescent="0.3">
      <c r="B376" s="29"/>
      <c r="C376" s="31"/>
      <c r="D376" s="31"/>
    </row>
    <row r="377" spans="2:4" s="3" customFormat="1" x14ac:dyDescent="0.3">
      <c r="B377" s="29"/>
      <c r="C377" s="31"/>
      <c r="D377" s="31"/>
    </row>
    <row r="378" spans="2:4" s="3" customFormat="1" x14ac:dyDescent="0.3">
      <c r="B378" s="29"/>
      <c r="C378" s="31"/>
      <c r="D378" s="31"/>
    </row>
    <row r="379" spans="2:4" s="3" customFormat="1" x14ac:dyDescent="0.3">
      <c r="B379" s="29"/>
      <c r="C379" s="31"/>
      <c r="D379" s="31"/>
    </row>
    <row r="380" spans="2:4" s="3" customFormat="1" x14ac:dyDescent="0.3">
      <c r="B380" s="29"/>
      <c r="C380" s="31"/>
      <c r="D380" s="31"/>
    </row>
    <row r="381" spans="2:4" s="3" customFormat="1" x14ac:dyDescent="0.3">
      <c r="B381" s="29"/>
      <c r="C381" s="31"/>
      <c r="D381" s="31"/>
    </row>
    <row r="382" spans="2:4" s="3" customFormat="1" x14ac:dyDescent="0.3">
      <c r="B382" s="29"/>
      <c r="C382" s="31"/>
      <c r="D382" s="31"/>
    </row>
    <row r="383" spans="2:4" s="3" customFormat="1" x14ac:dyDescent="0.3">
      <c r="B383" s="29"/>
      <c r="C383" s="31"/>
      <c r="D383" s="31"/>
    </row>
    <row r="384" spans="2:4" s="3" customFormat="1" x14ac:dyDescent="0.3">
      <c r="B384" s="29"/>
      <c r="C384" s="31"/>
      <c r="D384" s="31"/>
    </row>
    <row r="385" spans="2:4" s="3" customFormat="1" x14ac:dyDescent="0.3">
      <c r="B385" s="29"/>
      <c r="C385" s="31"/>
      <c r="D385" s="31"/>
    </row>
    <row r="386" spans="2:4" s="3" customFormat="1" x14ac:dyDescent="0.3">
      <c r="B386" s="29"/>
      <c r="C386" s="31"/>
      <c r="D386" s="31"/>
    </row>
    <row r="387" spans="2:4" s="3" customFormat="1" x14ac:dyDescent="0.3">
      <c r="B387" s="29"/>
      <c r="C387" s="31"/>
      <c r="D387" s="31"/>
    </row>
    <row r="388" spans="2:4" s="3" customFormat="1" x14ac:dyDescent="0.3">
      <c r="B388" s="29"/>
      <c r="C388" s="31"/>
      <c r="D388" s="31"/>
    </row>
    <row r="389" spans="2:4" s="3" customFormat="1" x14ac:dyDescent="0.3">
      <c r="B389" s="29"/>
      <c r="C389" s="31"/>
      <c r="D389" s="31"/>
    </row>
    <row r="390" spans="2:4" s="3" customFormat="1" x14ac:dyDescent="0.3">
      <c r="B390" s="29"/>
      <c r="C390" s="31"/>
      <c r="D390" s="31"/>
    </row>
    <row r="391" spans="2:4" s="3" customFormat="1" x14ac:dyDescent="0.3">
      <c r="B391" s="29"/>
      <c r="C391" s="31"/>
      <c r="D391" s="31"/>
    </row>
    <row r="392" spans="2:4" s="3" customFormat="1" x14ac:dyDescent="0.3">
      <c r="B392" s="29"/>
      <c r="C392" s="31"/>
      <c r="D392" s="31"/>
    </row>
    <row r="393" spans="2:4" s="3" customFormat="1" x14ac:dyDescent="0.3">
      <c r="B393" s="29"/>
      <c r="C393" s="31"/>
      <c r="D393" s="31"/>
    </row>
    <row r="394" spans="2:4" s="3" customFormat="1" x14ac:dyDescent="0.3">
      <c r="B394" s="29"/>
      <c r="C394" s="31"/>
      <c r="D394" s="31"/>
    </row>
    <row r="395" spans="2:4" s="3" customFormat="1" x14ac:dyDescent="0.3">
      <c r="B395" s="29"/>
      <c r="C395" s="31"/>
      <c r="D395" s="31"/>
    </row>
    <row r="396" spans="2:4" s="3" customFormat="1" x14ac:dyDescent="0.3">
      <c r="B396" s="29"/>
      <c r="C396" s="31"/>
      <c r="D396" s="31"/>
    </row>
    <row r="397" spans="2:4" s="3" customFormat="1" x14ac:dyDescent="0.3">
      <c r="B397" s="29"/>
      <c r="C397" s="31"/>
      <c r="D397" s="31"/>
    </row>
    <row r="398" spans="2:4" s="3" customFormat="1" x14ac:dyDescent="0.3">
      <c r="B398" s="29"/>
      <c r="C398" s="31"/>
      <c r="D398" s="31"/>
    </row>
    <row r="399" spans="2:4" s="3" customFormat="1" x14ac:dyDescent="0.3">
      <c r="B399" s="29"/>
      <c r="C399" s="31"/>
      <c r="D399" s="31"/>
    </row>
    <row r="400" spans="2:4" s="3" customFormat="1" x14ac:dyDescent="0.3">
      <c r="B400" s="29"/>
      <c r="C400" s="31"/>
      <c r="D400" s="31"/>
    </row>
    <row r="401" spans="2:4" s="3" customFormat="1" x14ac:dyDescent="0.3">
      <c r="B401" s="29"/>
      <c r="C401" s="31"/>
      <c r="D401" s="31"/>
    </row>
    <row r="402" spans="2:4" s="3" customFormat="1" x14ac:dyDescent="0.3">
      <c r="B402" s="29"/>
      <c r="C402" s="31"/>
      <c r="D402" s="31"/>
    </row>
    <row r="403" spans="2:4" s="3" customFormat="1" x14ac:dyDescent="0.3">
      <c r="B403" s="29"/>
      <c r="C403" s="31"/>
      <c r="D403" s="31"/>
    </row>
    <row r="404" spans="2:4" s="3" customFormat="1" x14ac:dyDescent="0.3">
      <c r="B404" s="29"/>
      <c r="C404" s="31"/>
      <c r="D404" s="31"/>
    </row>
    <row r="405" spans="2:4" s="3" customFormat="1" x14ac:dyDescent="0.3">
      <c r="B405" s="29"/>
      <c r="C405" s="31"/>
      <c r="D405" s="31"/>
    </row>
    <row r="406" spans="2:4" s="3" customFormat="1" x14ac:dyDescent="0.3">
      <c r="B406" s="29"/>
      <c r="C406" s="31"/>
      <c r="D406" s="31"/>
    </row>
    <row r="407" spans="2:4" s="3" customFormat="1" x14ac:dyDescent="0.3">
      <c r="B407" s="29"/>
      <c r="C407" s="31"/>
      <c r="D407" s="31"/>
    </row>
    <row r="408" spans="2:4" s="3" customFormat="1" x14ac:dyDescent="0.3">
      <c r="B408" s="29"/>
      <c r="C408" s="31"/>
      <c r="D408" s="31"/>
    </row>
    <row r="409" spans="2:4" s="3" customFormat="1" x14ac:dyDescent="0.3">
      <c r="B409" s="29"/>
      <c r="C409" s="31"/>
      <c r="D409" s="31"/>
    </row>
    <row r="410" spans="2:4" s="3" customFormat="1" x14ac:dyDescent="0.3">
      <c r="B410" s="29"/>
      <c r="C410" s="31"/>
      <c r="D410" s="31"/>
    </row>
    <row r="411" spans="2:4" s="3" customFormat="1" x14ac:dyDescent="0.3">
      <c r="B411" s="29"/>
      <c r="C411" s="31"/>
      <c r="D411" s="31"/>
    </row>
    <row r="412" spans="2:4" s="3" customFormat="1" x14ac:dyDescent="0.3">
      <c r="B412" s="29"/>
      <c r="C412" s="31"/>
      <c r="D412" s="31"/>
    </row>
    <row r="413" spans="2:4" s="3" customFormat="1" x14ac:dyDescent="0.3">
      <c r="B413" s="29"/>
      <c r="C413" s="31"/>
      <c r="D413" s="31"/>
    </row>
    <row r="414" spans="2:4" s="3" customFormat="1" x14ac:dyDescent="0.3">
      <c r="B414" s="29"/>
      <c r="C414" s="31"/>
      <c r="D414" s="31"/>
    </row>
    <row r="415" spans="2:4" s="3" customFormat="1" x14ac:dyDescent="0.3">
      <c r="B415" s="29"/>
      <c r="C415" s="31"/>
      <c r="D415" s="31"/>
    </row>
    <row r="416" spans="2:4" s="3" customFormat="1" x14ac:dyDescent="0.3">
      <c r="B416" s="29"/>
      <c r="C416" s="31"/>
      <c r="D416" s="31"/>
    </row>
    <row r="417" spans="2:4" s="3" customFormat="1" x14ac:dyDescent="0.3">
      <c r="B417" s="29"/>
      <c r="C417" s="31"/>
      <c r="D417" s="31"/>
    </row>
    <row r="418" spans="2:4" s="3" customFormat="1" x14ac:dyDescent="0.3">
      <c r="B418" s="29"/>
      <c r="C418" s="31"/>
      <c r="D418" s="31"/>
    </row>
    <row r="419" spans="2:4" s="3" customFormat="1" x14ac:dyDescent="0.3">
      <c r="B419" s="29"/>
      <c r="C419" s="31"/>
      <c r="D419" s="31"/>
    </row>
    <row r="420" spans="2:4" s="3" customFormat="1" x14ac:dyDescent="0.3">
      <c r="B420" s="29"/>
      <c r="C420" s="31"/>
      <c r="D420" s="31"/>
    </row>
    <row r="421" spans="2:4" s="3" customFormat="1" x14ac:dyDescent="0.3">
      <c r="B421" s="29"/>
      <c r="C421" s="31"/>
      <c r="D421" s="31"/>
    </row>
    <row r="422" spans="2:4" s="3" customFormat="1" x14ac:dyDescent="0.3">
      <c r="B422" s="29"/>
      <c r="C422" s="31"/>
      <c r="D422" s="31"/>
    </row>
    <row r="423" spans="2:4" s="3" customFormat="1" x14ac:dyDescent="0.3">
      <c r="B423" s="29"/>
      <c r="C423" s="31"/>
      <c r="D423" s="31"/>
    </row>
    <row r="424" spans="2:4" s="3" customFormat="1" x14ac:dyDescent="0.3">
      <c r="B424" s="29"/>
      <c r="C424" s="31"/>
      <c r="D424" s="31"/>
    </row>
    <row r="425" spans="2:4" s="3" customFormat="1" x14ac:dyDescent="0.3">
      <c r="B425" s="29"/>
      <c r="C425" s="31"/>
      <c r="D425" s="31"/>
    </row>
    <row r="426" spans="2:4" s="3" customFormat="1" x14ac:dyDescent="0.3">
      <c r="B426" s="29"/>
      <c r="C426" s="31"/>
      <c r="D426" s="31"/>
    </row>
    <row r="427" spans="2:4" s="3" customFormat="1" x14ac:dyDescent="0.3">
      <c r="B427" s="29"/>
      <c r="C427" s="31"/>
      <c r="D427" s="31"/>
    </row>
    <row r="428" spans="2:4" s="3" customFormat="1" x14ac:dyDescent="0.3">
      <c r="B428" s="29"/>
      <c r="C428" s="31"/>
      <c r="D428" s="31"/>
    </row>
    <row r="429" spans="2:4" s="3" customFormat="1" x14ac:dyDescent="0.3">
      <c r="B429" s="29"/>
      <c r="C429" s="31"/>
      <c r="D429" s="31"/>
    </row>
    <row r="430" spans="2:4" s="3" customFormat="1" x14ac:dyDescent="0.3">
      <c r="B430" s="29"/>
      <c r="C430" s="31"/>
      <c r="D430" s="31"/>
    </row>
    <row r="431" spans="2:4" s="3" customFormat="1" x14ac:dyDescent="0.3">
      <c r="B431" s="29"/>
      <c r="C431" s="31"/>
      <c r="D431" s="31"/>
    </row>
    <row r="432" spans="2:4" s="3" customFormat="1" x14ac:dyDescent="0.3">
      <c r="B432" s="29"/>
      <c r="C432" s="31"/>
      <c r="D432" s="31"/>
    </row>
    <row r="433" spans="2:4" s="3" customFormat="1" x14ac:dyDescent="0.3">
      <c r="B433" s="29"/>
      <c r="C433" s="31"/>
      <c r="D433" s="31"/>
    </row>
    <row r="434" spans="2:4" s="3" customFormat="1" x14ac:dyDescent="0.3">
      <c r="B434" s="29"/>
      <c r="C434" s="31"/>
      <c r="D434" s="31"/>
    </row>
    <row r="435" spans="2:4" s="3" customFormat="1" x14ac:dyDescent="0.3">
      <c r="B435" s="29"/>
      <c r="C435" s="31"/>
      <c r="D435" s="31"/>
    </row>
    <row r="436" spans="2:4" s="3" customFormat="1" x14ac:dyDescent="0.3">
      <c r="B436" s="29"/>
      <c r="C436" s="31"/>
      <c r="D436" s="31"/>
    </row>
    <row r="437" spans="2:4" s="3" customFormat="1" x14ac:dyDescent="0.3">
      <c r="B437" s="29"/>
      <c r="C437" s="31"/>
      <c r="D437" s="31"/>
    </row>
    <row r="438" spans="2:4" s="3" customFormat="1" x14ac:dyDescent="0.3">
      <c r="B438" s="29"/>
      <c r="C438" s="31"/>
      <c r="D438" s="31"/>
    </row>
    <row r="439" spans="2:4" s="3" customFormat="1" x14ac:dyDescent="0.3">
      <c r="B439" s="29"/>
      <c r="C439" s="31"/>
      <c r="D439" s="31"/>
    </row>
    <row r="440" spans="2:4" s="3" customFormat="1" x14ac:dyDescent="0.3">
      <c r="B440" s="29"/>
      <c r="C440" s="31"/>
      <c r="D440" s="31"/>
    </row>
    <row r="441" spans="2:4" s="3" customFormat="1" x14ac:dyDescent="0.3">
      <c r="B441" s="29"/>
      <c r="C441" s="31"/>
      <c r="D441" s="31"/>
    </row>
    <row r="442" spans="2:4" s="3" customFormat="1" x14ac:dyDescent="0.3">
      <c r="B442" s="29"/>
      <c r="C442" s="31"/>
      <c r="D442" s="31"/>
    </row>
    <row r="443" spans="2:4" s="3" customFormat="1" x14ac:dyDescent="0.3">
      <c r="B443" s="29"/>
      <c r="C443" s="31"/>
      <c r="D443" s="31"/>
    </row>
    <row r="444" spans="2:4" s="3" customFormat="1" x14ac:dyDescent="0.3">
      <c r="B444" s="29"/>
      <c r="C444" s="31"/>
      <c r="D444" s="31"/>
    </row>
    <row r="445" spans="2:4" s="3" customFormat="1" x14ac:dyDescent="0.3">
      <c r="B445" s="29"/>
      <c r="C445" s="31"/>
      <c r="D445" s="31"/>
    </row>
    <row r="446" spans="2:4" s="3" customFormat="1" x14ac:dyDescent="0.3">
      <c r="B446" s="29"/>
      <c r="C446" s="31"/>
      <c r="D446" s="31"/>
    </row>
    <row r="447" spans="2:4" s="3" customFormat="1" x14ac:dyDescent="0.3">
      <c r="B447" s="29"/>
      <c r="C447" s="31"/>
      <c r="D447" s="31"/>
    </row>
    <row r="448" spans="2:4" s="3" customFormat="1" x14ac:dyDescent="0.3">
      <c r="B448" s="29"/>
      <c r="C448" s="31"/>
      <c r="D448" s="31"/>
    </row>
    <row r="449" spans="2:4" s="3" customFormat="1" x14ac:dyDescent="0.3">
      <c r="B449" s="29"/>
      <c r="C449" s="31"/>
      <c r="D449" s="31"/>
    </row>
    <row r="450" spans="2:4" s="3" customFormat="1" x14ac:dyDescent="0.3">
      <c r="B450" s="29"/>
      <c r="C450" s="31"/>
      <c r="D450" s="31"/>
    </row>
    <row r="451" spans="2:4" s="3" customFormat="1" x14ac:dyDescent="0.3">
      <c r="B451" s="29"/>
      <c r="C451" s="31"/>
      <c r="D451" s="31"/>
    </row>
    <row r="452" spans="2:4" s="3" customFormat="1" x14ac:dyDescent="0.3">
      <c r="B452" s="29"/>
      <c r="C452" s="31"/>
      <c r="D452" s="31"/>
    </row>
    <row r="453" spans="2:4" s="3" customFormat="1" x14ac:dyDescent="0.3">
      <c r="B453" s="29"/>
      <c r="C453" s="31"/>
      <c r="D453" s="31"/>
    </row>
    <row r="454" spans="2:4" s="3" customFormat="1" x14ac:dyDescent="0.3">
      <c r="B454" s="29"/>
      <c r="C454" s="31"/>
      <c r="D454" s="31"/>
    </row>
    <row r="455" spans="2:4" s="3" customFormat="1" x14ac:dyDescent="0.3">
      <c r="B455" s="29"/>
      <c r="C455" s="31"/>
      <c r="D455" s="31"/>
    </row>
    <row r="456" spans="2:4" s="3" customFormat="1" x14ac:dyDescent="0.3">
      <c r="B456" s="29"/>
      <c r="C456" s="31"/>
      <c r="D456" s="31"/>
    </row>
    <row r="457" spans="2:4" s="3" customFormat="1" x14ac:dyDescent="0.3">
      <c r="B457" s="29"/>
      <c r="C457" s="31"/>
      <c r="D457" s="31"/>
    </row>
    <row r="458" spans="2:4" s="3" customFormat="1" x14ac:dyDescent="0.3">
      <c r="B458" s="29"/>
      <c r="C458" s="31"/>
      <c r="D458" s="31"/>
    </row>
    <row r="459" spans="2:4" s="3" customFormat="1" x14ac:dyDescent="0.3">
      <c r="B459" s="29"/>
      <c r="C459" s="31"/>
      <c r="D459" s="31"/>
    </row>
    <row r="460" spans="2:4" s="3" customFormat="1" x14ac:dyDescent="0.3">
      <c r="B460" s="29"/>
      <c r="C460" s="31"/>
      <c r="D460" s="31"/>
    </row>
    <row r="461" spans="2:4" s="3" customFormat="1" x14ac:dyDescent="0.3">
      <c r="B461" s="29"/>
      <c r="C461" s="31"/>
      <c r="D461" s="31"/>
    </row>
    <row r="462" spans="2:4" s="3" customFormat="1" x14ac:dyDescent="0.3">
      <c r="B462" s="29"/>
      <c r="C462" s="31"/>
      <c r="D462" s="31"/>
    </row>
    <row r="463" spans="2:4" s="3" customFormat="1" x14ac:dyDescent="0.3">
      <c r="B463" s="29"/>
      <c r="C463" s="31"/>
      <c r="D463" s="31"/>
    </row>
    <row r="464" spans="2:4" s="3" customFormat="1" x14ac:dyDescent="0.3">
      <c r="B464" s="29"/>
      <c r="C464" s="31"/>
      <c r="D464" s="31"/>
    </row>
    <row r="465" spans="2:4" s="3" customFormat="1" x14ac:dyDescent="0.3">
      <c r="B465" s="29"/>
      <c r="C465" s="31"/>
      <c r="D465" s="31"/>
    </row>
    <row r="466" spans="2:4" s="3" customFormat="1" x14ac:dyDescent="0.3">
      <c r="B466" s="29"/>
      <c r="C466" s="31"/>
      <c r="D466" s="31"/>
    </row>
    <row r="467" spans="2:4" s="3" customFormat="1" x14ac:dyDescent="0.3">
      <c r="B467" s="29"/>
      <c r="C467" s="31"/>
      <c r="D467" s="31"/>
    </row>
    <row r="468" spans="2:4" s="3" customFormat="1" x14ac:dyDescent="0.3">
      <c r="B468" s="29"/>
      <c r="C468" s="31"/>
      <c r="D468" s="31"/>
    </row>
    <row r="469" spans="2:4" s="3" customFormat="1" x14ac:dyDescent="0.3">
      <c r="B469" s="29"/>
      <c r="C469" s="31"/>
      <c r="D469" s="31"/>
    </row>
    <row r="470" spans="2:4" s="3" customFormat="1" x14ac:dyDescent="0.3">
      <c r="B470" s="29"/>
      <c r="C470" s="31"/>
      <c r="D470" s="31"/>
    </row>
    <row r="471" spans="2:4" s="3" customFormat="1" x14ac:dyDescent="0.3">
      <c r="B471" s="29"/>
      <c r="C471" s="31"/>
      <c r="D471" s="31"/>
    </row>
    <row r="472" spans="2:4" s="3" customFormat="1" x14ac:dyDescent="0.3">
      <c r="B472" s="29"/>
      <c r="C472" s="31"/>
      <c r="D472" s="31"/>
    </row>
    <row r="473" spans="2:4" s="3" customFormat="1" x14ac:dyDescent="0.3">
      <c r="B473" s="29"/>
      <c r="C473" s="31"/>
      <c r="D473" s="31"/>
    </row>
    <row r="474" spans="2:4" s="3" customFormat="1" x14ac:dyDescent="0.3">
      <c r="B474" s="29"/>
      <c r="C474" s="31"/>
      <c r="D474" s="31"/>
    </row>
    <row r="475" spans="2:4" s="3" customFormat="1" x14ac:dyDescent="0.3">
      <c r="B475" s="29"/>
      <c r="C475" s="31"/>
      <c r="D475" s="31"/>
    </row>
    <row r="476" spans="2:4" s="3" customFormat="1" x14ac:dyDescent="0.3">
      <c r="B476" s="29"/>
      <c r="C476" s="31"/>
      <c r="D476" s="31"/>
    </row>
    <row r="477" spans="2:4" s="3" customFormat="1" x14ac:dyDescent="0.3">
      <c r="B477" s="29"/>
      <c r="C477" s="31"/>
      <c r="D477" s="31"/>
    </row>
    <row r="478" spans="2:4" s="3" customFormat="1" x14ac:dyDescent="0.3">
      <c r="B478" s="29"/>
      <c r="C478" s="31"/>
      <c r="D478" s="31"/>
    </row>
    <row r="479" spans="2:4" s="3" customFormat="1" x14ac:dyDescent="0.3">
      <c r="B479" s="29"/>
      <c r="C479" s="31"/>
      <c r="D479" s="31"/>
    </row>
    <row r="480" spans="2:4" s="3" customFormat="1" x14ac:dyDescent="0.3">
      <c r="B480" s="29"/>
      <c r="C480" s="31"/>
      <c r="D480" s="31"/>
    </row>
    <row r="481" spans="2:4" s="3" customFormat="1" x14ac:dyDescent="0.3">
      <c r="B481" s="29"/>
      <c r="C481" s="31"/>
      <c r="D481" s="31"/>
    </row>
    <row r="482" spans="2:4" s="3" customFormat="1" x14ac:dyDescent="0.3">
      <c r="B482" s="29"/>
      <c r="C482" s="31"/>
      <c r="D482" s="31"/>
    </row>
    <row r="483" spans="2:4" s="3" customFormat="1" x14ac:dyDescent="0.3">
      <c r="B483" s="29"/>
      <c r="C483" s="31"/>
      <c r="D483" s="31"/>
    </row>
    <row r="484" spans="2:4" s="3" customFormat="1" x14ac:dyDescent="0.3">
      <c r="B484" s="29"/>
      <c r="C484" s="31"/>
      <c r="D484" s="31"/>
    </row>
    <row r="485" spans="2:4" s="3" customFormat="1" x14ac:dyDescent="0.3">
      <c r="B485" s="29"/>
      <c r="C485" s="31"/>
      <c r="D485" s="31"/>
    </row>
    <row r="486" spans="2:4" s="3" customFormat="1" x14ac:dyDescent="0.3">
      <c r="B486" s="29"/>
      <c r="C486" s="31"/>
      <c r="D486" s="31"/>
    </row>
    <row r="487" spans="2:4" s="3" customFormat="1" x14ac:dyDescent="0.3">
      <c r="B487" s="29"/>
      <c r="C487" s="31"/>
      <c r="D487" s="31"/>
    </row>
    <row r="488" spans="2:4" s="3" customFormat="1" x14ac:dyDescent="0.3">
      <c r="B488" s="29"/>
      <c r="C488" s="31"/>
      <c r="D488" s="31"/>
    </row>
    <row r="489" spans="2:4" s="3" customFormat="1" x14ac:dyDescent="0.3">
      <c r="B489" s="29"/>
      <c r="C489" s="31"/>
      <c r="D489" s="31"/>
    </row>
    <row r="490" spans="2:4" s="3" customFormat="1" x14ac:dyDescent="0.3">
      <c r="B490" s="29"/>
      <c r="C490" s="31"/>
      <c r="D490" s="31"/>
    </row>
    <row r="491" spans="2:4" s="3" customFormat="1" x14ac:dyDescent="0.3">
      <c r="B491" s="29"/>
      <c r="C491" s="31"/>
      <c r="D491" s="31"/>
    </row>
    <row r="492" spans="2:4" s="3" customFormat="1" x14ac:dyDescent="0.3">
      <c r="B492" s="29"/>
      <c r="C492" s="31"/>
      <c r="D492" s="31"/>
    </row>
    <row r="493" spans="2:4" s="3" customFormat="1" x14ac:dyDescent="0.3">
      <c r="B493" s="29"/>
      <c r="C493" s="31"/>
      <c r="D493" s="31"/>
    </row>
    <row r="494" spans="2:4" s="3" customFormat="1" x14ac:dyDescent="0.3">
      <c r="B494" s="29"/>
      <c r="C494" s="31"/>
      <c r="D494" s="31"/>
    </row>
    <row r="495" spans="2:4" s="3" customFormat="1" x14ac:dyDescent="0.3">
      <c r="B495" s="29"/>
      <c r="C495" s="31"/>
      <c r="D495" s="31"/>
    </row>
    <row r="496" spans="2:4" s="3" customFormat="1" x14ac:dyDescent="0.3">
      <c r="B496" s="29"/>
      <c r="C496" s="31"/>
      <c r="D496" s="31"/>
    </row>
    <row r="497" spans="2:4" s="3" customFormat="1" x14ac:dyDescent="0.3">
      <c r="B497" s="29"/>
      <c r="C497" s="31"/>
      <c r="D497" s="31"/>
    </row>
    <row r="498" spans="2:4" s="3" customFormat="1" x14ac:dyDescent="0.3">
      <c r="B498" s="29"/>
      <c r="C498" s="31"/>
      <c r="D498" s="31"/>
    </row>
    <row r="499" spans="2:4" s="3" customFormat="1" x14ac:dyDescent="0.3">
      <c r="B499" s="29"/>
      <c r="C499" s="31"/>
      <c r="D499" s="31"/>
    </row>
    <row r="500" spans="2:4" s="3" customFormat="1" x14ac:dyDescent="0.3">
      <c r="B500" s="29"/>
      <c r="C500" s="31"/>
      <c r="D500" s="31"/>
    </row>
    <row r="501" spans="2:4" s="3" customFormat="1" x14ac:dyDescent="0.3">
      <c r="B501" s="29"/>
      <c r="C501" s="31"/>
      <c r="D501" s="31"/>
    </row>
    <row r="502" spans="2:4" s="3" customFormat="1" x14ac:dyDescent="0.3">
      <c r="B502" s="29"/>
      <c r="C502" s="31"/>
      <c r="D502" s="31"/>
    </row>
    <row r="503" spans="2:4" s="3" customFormat="1" x14ac:dyDescent="0.3">
      <c r="B503" s="29"/>
      <c r="C503" s="31"/>
      <c r="D503" s="31"/>
    </row>
    <row r="504" spans="2:4" s="3" customFormat="1" x14ac:dyDescent="0.3">
      <c r="B504" s="29"/>
      <c r="C504" s="31"/>
      <c r="D504" s="31"/>
    </row>
    <row r="505" spans="2:4" s="3" customFormat="1" x14ac:dyDescent="0.3">
      <c r="B505" s="29"/>
      <c r="C505" s="31"/>
      <c r="D505" s="31"/>
    </row>
    <row r="506" spans="2:4" s="3" customFormat="1" x14ac:dyDescent="0.3">
      <c r="B506" s="29"/>
      <c r="C506" s="31"/>
      <c r="D506" s="31"/>
    </row>
    <row r="507" spans="2:4" s="3" customFormat="1" x14ac:dyDescent="0.3">
      <c r="B507" s="29"/>
      <c r="C507" s="31"/>
      <c r="D507" s="31"/>
    </row>
    <row r="508" spans="2:4" s="3" customFormat="1" x14ac:dyDescent="0.3">
      <c r="B508" s="29"/>
      <c r="C508" s="31"/>
      <c r="D508" s="31"/>
    </row>
    <row r="509" spans="2:4" s="3" customFormat="1" x14ac:dyDescent="0.3">
      <c r="B509" s="29"/>
      <c r="C509" s="31"/>
      <c r="D509" s="31"/>
    </row>
    <row r="510" spans="2:4" s="3" customFormat="1" x14ac:dyDescent="0.3">
      <c r="B510" s="29"/>
      <c r="C510" s="31"/>
      <c r="D510" s="31"/>
    </row>
    <row r="511" spans="2:4" s="3" customFormat="1" x14ac:dyDescent="0.3">
      <c r="B511" s="29"/>
      <c r="C511" s="31"/>
      <c r="D511" s="31"/>
    </row>
    <row r="512" spans="2:4" s="3" customFormat="1" x14ac:dyDescent="0.3">
      <c r="B512" s="29"/>
      <c r="C512" s="31"/>
      <c r="D512" s="31"/>
    </row>
    <row r="513" spans="2:4" s="3" customFormat="1" x14ac:dyDescent="0.3">
      <c r="B513" s="29"/>
      <c r="C513" s="31"/>
      <c r="D513" s="31"/>
    </row>
    <row r="514" spans="2:4" s="3" customFormat="1" x14ac:dyDescent="0.3">
      <c r="B514" s="29"/>
      <c r="C514" s="31"/>
      <c r="D514" s="31"/>
    </row>
    <row r="515" spans="2:4" s="3" customFormat="1" x14ac:dyDescent="0.3">
      <c r="B515" s="29"/>
      <c r="C515" s="31"/>
      <c r="D515" s="31"/>
    </row>
    <row r="516" spans="2:4" s="3" customFormat="1" x14ac:dyDescent="0.3">
      <c r="B516" s="29"/>
      <c r="C516" s="31"/>
      <c r="D516" s="31"/>
    </row>
    <row r="517" spans="2:4" s="3" customFormat="1" x14ac:dyDescent="0.3">
      <c r="B517" s="29"/>
      <c r="C517" s="31"/>
      <c r="D517" s="31"/>
    </row>
    <row r="518" spans="2:4" s="3" customFormat="1" x14ac:dyDescent="0.3">
      <c r="B518" s="29"/>
      <c r="C518" s="31"/>
      <c r="D518" s="31"/>
    </row>
    <row r="519" spans="2:4" s="3" customFormat="1" x14ac:dyDescent="0.3">
      <c r="B519" s="29"/>
      <c r="C519" s="31"/>
      <c r="D519" s="31"/>
    </row>
    <row r="520" spans="2:4" s="3" customFormat="1" x14ac:dyDescent="0.3">
      <c r="B520" s="29"/>
      <c r="C520" s="31"/>
      <c r="D520" s="31"/>
    </row>
    <row r="521" spans="2:4" s="3" customFormat="1" x14ac:dyDescent="0.3">
      <c r="B521" s="29"/>
      <c r="C521" s="31"/>
      <c r="D521" s="31"/>
    </row>
    <row r="522" spans="2:4" s="3" customFormat="1" x14ac:dyDescent="0.3">
      <c r="B522" s="29"/>
      <c r="C522" s="31"/>
      <c r="D522" s="31"/>
    </row>
    <row r="523" spans="2:4" s="3" customFormat="1" x14ac:dyDescent="0.3">
      <c r="B523" s="29"/>
      <c r="C523" s="31"/>
      <c r="D523" s="31"/>
    </row>
    <row r="524" spans="2:4" s="3" customFormat="1" x14ac:dyDescent="0.3">
      <c r="B524" s="29"/>
      <c r="C524" s="31"/>
      <c r="D524" s="31"/>
    </row>
    <row r="525" spans="2:4" s="3" customFormat="1" x14ac:dyDescent="0.3">
      <c r="B525" s="29"/>
      <c r="C525" s="31"/>
      <c r="D525" s="31"/>
    </row>
    <row r="526" spans="2:4" s="3" customFormat="1" x14ac:dyDescent="0.3">
      <c r="B526" s="29"/>
      <c r="C526" s="31"/>
      <c r="D526" s="31"/>
    </row>
    <row r="527" spans="2:4" s="3" customFormat="1" x14ac:dyDescent="0.3">
      <c r="B527" s="29"/>
      <c r="C527" s="31"/>
      <c r="D527" s="31"/>
    </row>
    <row r="528" spans="2:4" s="3" customFormat="1" x14ac:dyDescent="0.3">
      <c r="B528" s="29"/>
      <c r="C528" s="31"/>
      <c r="D528" s="31"/>
    </row>
    <row r="529" spans="2:4" s="3" customFormat="1" x14ac:dyDescent="0.3">
      <c r="B529" s="29"/>
      <c r="C529" s="31"/>
      <c r="D529" s="31"/>
    </row>
    <row r="530" spans="2:4" s="3" customFormat="1" x14ac:dyDescent="0.3">
      <c r="B530" s="29"/>
      <c r="C530" s="31"/>
      <c r="D530" s="31"/>
    </row>
    <row r="531" spans="2:4" s="3" customFormat="1" x14ac:dyDescent="0.3">
      <c r="B531" s="29"/>
      <c r="C531" s="31"/>
      <c r="D531" s="31"/>
    </row>
    <row r="532" spans="2:4" s="3" customFormat="1" x14ac:dyDescent="0.3">
      <c r="B532" s="29"/>
      <c r="C532" s="31"/>
      <c r="D532" s="31"/>
    </row>
    <row r="533" spans="2:4" s="3" customFormat="1" x14ac:dyDescent="0.3">
      <c r="B533" s="29"/>
      <c r="C533" s="31"/>
      <c r="D533" s="31"/>
    </row>
    <row r="534" spans="2:4" s="3" customFormat="1" x14ac:dyDescent="0.3">
      <c r="B534" s="29"/>
      <c r="C534" s="31"/>
      <c r="D534" s="31"/>
    </row>
    <row r="535" spans="2:4" s="3" customFormat="1" x14ac:dyDescent="0.3">
      <c r="B535" s="29"/>
      <c r="C535" s="31"/>
      <c r="D535" s="31"/>
    </row>
    <row r="536" spans="2:4" s="3" customFormat="1" x14ac:dyDescent="0.3">
      <c r="B536" s="29"/>
      <c r="C536" s="31"/>
      <c r="D536" s="31"/>
    </row>
    <row r="537" spans="2:4" s="3" customFormat="1" x14ac:dyDescent="0.3">
      <c r="B537" s="29"/>
      <c r="C537" s="31"/>
      <c r="D537" s="31"/>
    </row>
    <row r="538" spans="2:4" s="3" customFormat="1" x14ac:dyDescent="0.3">
      <c r="B538" s="29"/>
      <c r="C538" s="31"/>
      <c r="D538" s="31"/>
    </row>
    <row r="539" spans="2:4" s="3" customFormat="1" x14ac:dyDescent="0.3">
      <c r="B539" s="29"/>
      <c r="C539" s="31"/>
      <c r="D539" s="31"/>
    </row>
    <row r="540" spans="2:4" s="3" customFormat="1" x14ac:dyDescent="0.3">
      <c r="B540" s="29"/>
      <c r="C540" s="31"/>
      <c r="D540" s="31"/>
    </row>
    <row r="541" spans="2:4" s="3" customFormat="1" x14ac:dyDescent="0.3">
      <c r="B541" s="29"/>
      <c r="C541" s="31"/>
      <c r="D541" s="31"/>
    </row>
    <row r="542" spans="2:4" s="3" customFormat="1" x14ac:dyDescent="0.3">
      <c r="B542" s="29"/>
      <c r="C542" s="31"/>
      <c r="D542" s="31"/>
    </row>
    <row r="543" spans="2:4" s="3" customFormat="1" x14ac:dyDescent="0.3">
      <c r="B543" s="29"/>
      <c r="C543" s="31"/>
      <c r="D543" s="31"/>
    </row>
    <row r="544" spans="2:4" s="3" customFormat="1" x14ac:dyDescent="0.3">
      <c r="B544" s="29"/>
      <c r="C544" s="31"/>
      <c r="D544" s="31"/>
    </row>
    <row r="545" spans="2:4" s="3" customFormat="1" x14ac:dyDescent="0.3">
      <c r="B545" s="29"/>
      <c r="C545" s="31"/>
      <c r="D545" s="31"/>
    </row>
    <row r="546" spans="2:4" s="3" customFormat="1" x14ac:dyDescent="0.3">
      <c r="B546" s="29"/>
      <c r="C546" s="31"/>
      <c r="D546" s="31"/>
    </row>
    <row r="547" spans="2:4" s="3" customFormat="1" x14ac:dyDescent="0.3">
      <c r="B547" s="29"/>
      <c r="C547" s="31"/>
      <c r="D547" s="31"/>
    </row>
    <row r="548" spans="2:4" s="3" customFormat="1" x14ac:dyDescent="0.3">
      <c r="B548" s="29"/>
      <c r="C548" s="31"/>
      <c r="D548" s="31"/>
    </row>
    <row r="549" spans="2:4" s="3" customFormat="1" x14ac:dyDescent="0.3">
      <c r="B549" s="29"/>
      <c r="C549" s="31"/>
      <c r="D549" s="31"/>
    </row>
    <row r="550" spans="2:4" s="3" customFormat="1" x14ac:dyDescent="0.3">
      <c r="B550" s="29"/>
      <c r="C550" s="31"/>
      <c r="D550" s="31"/>
    </row>
    <row r="551" spans="2:4" s="3" customFormat="1" x14ac:dyDescent="0.3">
      <c r="B551" s="29"/>
      <c r="C551" s="31"/>
      <c r="D551" s="31"/>
    </row>
    <row r="552" spans="2:4" s="3" customFormat="1" x14ac:dyDescent="0.3">
      <c r="B552" s="29"/>
      <c r="C552" s="31"/>
      <c r="D552" s="31"/>
    </row>
    <row r="553" spans="2:4" s="3" customFormat="1" x14ac:dyDescent="0.3">
      <c r="B553" s="29"/>
      <c r="C553" s="31"/>
      <c r="D553" s="31"/>
    </row>
    <row r="554" spans="2:4" s="3" customFormat="1" x14ac:dyDescent="0.3">
      <c r="B554" s="29"/>
      <c r="C554" s="31"/>
      <c r="D554" s="31"/>
    </row>
    <row r="555" spans="2:4" s="3" customFormat="1" x14ac:dyDescent="0.3">
      <c r="B555" s="29"/>
      <c r="C555" s="31"/>
      <c r="D555" s="31"/>
    </row>
    <row r="556" spans="2:4" s="3" customFormat="1" x14ac:dyDescent="0.3">
      <c r="B556" s="29"/>
      <c r="C556" s="31"/>
      <c r="D556" s="31"/>
    </row>
    <row r="557" spans="2:4" s="3" customFormat="1" x14ac:dyDescent="0.3">
      <c r="B557" s="29"/>
      <c r="C557" s="31"/>
      <c r="D557" s="31"/>
    </row>
    <row r="558" spans="2:4" s="3" customFormat="1" x14ac:dyDescent="0.3">
      <c r="B558" s="29"/>
      <c r="C558" s="31"/>
      <c r="D558" s="31"/>
    </row>
    <row r="559" spans="2:4" s="3" customFormat="1" x14ac:dyDescent="0.3">
      <c r="B559" s="29"/>
      <c r="C559" s="31"/>
      <c r="D559" s="31"/>
    </row>
    <row r="560" spans="2:4" s="3" customFormat="1" x14ac:dyDescent="0.3">
      <c r="B560" s="29"/>
      <c r="C560" s="31"/>
      <c r="D560" s="31"/>
    </row>
    <row r="561" spans="2:4" s="3" customFormat="1" x14ac:dyDescent="0.3">
      <c r="B561" s="29"/>
      <c r="C561" s="31"/>
      <c r="D561" s="31"/>
    </row>
    <row r="562" spans="2:4" s="3" customFormat="1" x14ac:dyDescent="0.3">
      <c r="B562" s="29"/>
      <c r="C562" s="31"/>
      <c r="D562" s="31"/>
    </row>
    <row r="563" spans="2:4" s="3" customFormat="1" x14ac:dyDescent="0.3">
      <c r="B563" s="29"/>
      <c r="C563" s="31"/>
      <c r="D563" s="31"/>
    </row>
    <row r="564" spans="2:4" s="3" customFormat="1" x14ac:dyDescent="0.3">
      <c r="B564" s="29"/>
      <c r="C564" s="31"/>
      <c r="D564" s="31"/>
    </row>
    <row r="565" spans="2:4" s="3" customFormat="1" x14ac:dyDescent="0.3">
      <c r="B565" s="29"/>
      <c r="C565" s="31"/>
      <c r="D565" s="31"/>
    </row>
    <row r="566" spans="2:4" s="3" customFormat="1" x14ac:dyDescent="0.3">
      <c r="B566" s="29"/>
      <c r="C566" s="31"/>
      <c r="D566" s="31"/>
    </row>
    <row r="567" spans="2:4" s="3" customFormat="1" x14ac:dyDescent="0.3">
      <c r="B567" s="29"/>
      <c r="C567" s="31"/>
      <c r="D567" s="31"/>
    </row>
    <row r="568" spans="2:4" s="3" customFormat="1" x14ac:dyDescent="0.3">
      <c r="B568" s="29"/>
      <c r="C568" s="31"/>
      <c r="D568" s="31"/>
    </row>
    <row r="569" spans="2:4" s="3" customFormat="1" x14ac:dyDescent="0.3">
      <c r="B569" s="29"/>
      <c r="C569" s="31"/>
      <c r="D569" s="31"/>
    </row>
    <row r="570" spans="2:4" s="3" customFormat="1" x14ac:dyDescent="0.3">
      <c r="B570" s="29"/>
      <c r="C570" s="31"/>
      <c r="D570" s="31"/>
    </row>
    <row r="571" spans="2:4" s="3" customFormat="1" x14ac:dyDescent="0.3">
      <c r="B571" s="29"/>
      <c r="C571" s="31"/>
      <c r="D571" s="31"/>
    </row>
    <row r="572" spans="2:4" s="3" customFormat="1" x14ac:dyDescent="0.3">
      <c r="B572" s="29"/>
      <c r="C572" s="31"/>
      <c r="D572" s="31"/>
    </row>
    <row r="573" spans="2:4" s="3" customFormat="1" x14ac:dyDescent="0.3">
      <c r="B573" s="29"/>
      <c r="C573" s="31"/>
      <c r="D573" s="31"/>
    </row>
    <row r="574" spans="2:4" s="3" customFormat="1" x14ac:dyDescent="0.3">
      <c r="B574" s="29"/>
      <c r="C574" s="31"/>
      <c r="D574" s="31"/>
    </row>
    <row r="575" spans="2:4" s="3" customFormat="1" x14ac:dyDescent="0.3">
      <c r="B575" s="29"/>
      <c r="C575" s="31"/>
      <c r="D575" s="31"/>
    </row>
    <row r="576" spans="2:4" s="3" customFormat="1" x14ac:dyDescent="0.3">
      <c r="B576" s="29"/>
      <c r="C576" s="31"/>
      <c r="D576" s="31"/>
    </row>
    <row r="577" spans="2:4" s="3" customFormat="1" x14ac:dyDescent="0.3">
      <c r="B577" s="29"/>
      <c r="C577" s="31"/>
      <c r="D577" s="31"/>
    </row>
    <row r="578" spans="2:4" s="3" customFormat="1" x14ac:dyDescent="0.3">
      <c r="B578" s="29"/>
      <c r="C578" s="31"/>
      <c r="D578" s="31"/>
    </row>
    <row r="579" spans="2:4" s="3" customFormat="1" x14ac:dyDescent="0.3">
      <c r="B579" s="29"/>
      <c r="C579" s="31"/>
      <c r="D579" s="31"/>
    </row>
    <row r="580" spans="2:4" s="3" customFormat="1" x14ac:dyDescent="0.3">
      <c r="B580" s="29"/>
      <c r="C580" s="31"/>
      <c r="D580" s="31"/>
    </row>
    <row r="581" spans="2:4" s="3" customFormat="1" x14ac:dyDescent="0.3">
      <c r="B581" s="29"/>
      <c r="C581" s="31"/>
      <c r="D581" s="31"/>
    </row>
    <row r="582" spans="2:4" s="3" customFormat="1" x14ac:dyDescent="0.3">
      <c r="B582" s="29"/>
      <c r="C582" s="31"/>
      <c r="D582" s="31"/>
    </row>
    <row r="583" spans="2:4" s="3" customFormat="1" x14ac:dyDescent="0.3">
      <c r="B583" s="29"/>
      <c r="C583" s="31"/>
      <c r="D583" s="31"/>
    </row>
    <row r="584" spans="2:4" s="3" customFormat="1" x14ac:dyDescent="0.3">
      <c r="B584" s="29"/>
      <c r="C584" s="31"/>
      <c r="D584" s="31"/>
    </row>
    <row r="585" spans="2:4" s="3" customFormat="1" x14ac:dyDescent="0.3">
      <c r="B585" s="29"/>
      <c r="C585" s="31"/>
      <c r="D585" s="31"/>
    </row>
    <row r="586" spans="2:4" s="3" customFormat="1" x14ac:dyDescent="0.3">
      <c r="B586" s="29"/>
      <c r="C586" s="31"/>
      <c r="D586" s="31"/>
    </row>
    <row r="587" spans="2:4" s="3" customFormat="1" x14ac:dyDescent="0.3">
      <c r="B587" s="29"/>
      <c r="C587" s="31"/>
      <c r="D587" s="31"/>
    </row>
    <row r="588" spans="2:4" s="3" customFormat="1" x14ac:dyDescent="0.3">
      <c r="B588" s="29"/>
      <c r="C588" s="31"/>
      <c r="D588" s="31"/>
    </row>
    <row r="589" spans="2:4" s="3" customFormat="1" x14ac:dyDescent="0.3">
      <c r="B589" s="29"/>
      <c r="C589" s="31"/>
      <c r="D589" s="31"/>
    </row>
    <row r="590" spans="2:4" s="3" customFormat="1" x14ac:dyDescent="0.3">
      <c r="B590" s="29"/>
      <c r="C590" s="31"/>
      <c r="D590" s="31"/>
    </row>
    <row r="591" spans="2:4" s="3" customFormat="1" x14ac:dyDescent="0.3">
      <c r="B591" s="29"/>
      <c r="C591" s="31"/>
      <c r="D591" s="31"/>
    </row>
    <row r="592" spans="2:4" s="3" customFormat="1" x14ac:dyDescent="0.3">
      <c r="B592" s="29"/>
      <c r="C592" s="31"/>
      <c r="D592" s="31"/>
    </row>
    <row r="593" spans="2:4" s="3" customFormat="1" x14ac:dyDescent="0.3">
      <c r="B593" s="29"/>
      <c r="C593" s="31"/>
      <c r="D593" s="31"/>
    </row>
    <row r="594" spans="2:4" s="3" customFormat="1" x14ac:dyDescent="0.3">
      <c r="B594" s="29"/>
      <c r="C594" s="31"/>
      <c r="D594" s="31"/>
    </row>
    <row r="595" spans="2:4" s="3" customFormat="1" x14ac:dyDescent="0.3">
      <c r="B595" s="29"/>
      <c r="C595" s="31"/>
      <c r="D595" s="31"/>
    </row>
    <row r="596" spans="2:4" s="3" customFormat="1" x14ac:dyDescent="0.3">
      <c r="B596" s="29"/>
      <c r="C596" s="31"/>
      <c r="D596" s="31"/>
    </row>
    <row r="597" spans="2:4" s="3" customFormat="1" x14ac:dyDescent="0.3">
      <c r="B597" s="29"/>
      <c r="C597" s="31"/>
      <c r="D597" s="31"/>
    </row>
    <row r="598" spans="2:4" s="3" customFormat="1" x14ac:dyDescent="0.3">
      <c r="B598" s="29"/>
      <c r="C598" s="31"/>
      <c r="D598" s="31"/>
    </row>
    <row r="599" spans="2:4" s="3" customFormat="1" x14ac:dyDescent="0.3">
      <c r="B599" s="29"/>
      <c r="C599" s="31"/>
      <c r="D599" s="31"/>
    </row>
    <row r="600" spans="2:4" s="3" customFormat="1" x14ac:dyDescent="0.3">
      <c r="B600" s="29"/>
      <c r="C600" s="31"/>
      <c r="D600" s="31"/>
    </row>
    <row r="601" spans="2:4" s="3" customFormat="1" x14ac:dyDescent="0.3">
      <c r="B601" s="29"/>
      <c r="C601" s="31"/>
      <c r="D601" s="31"/>
    </row>
    <row r="602" spans="2:4" s="3" customFormat="1" x14ac:dyDescent="0.3">
      <c r="B602" s="29"/>
      <c r="C602" s="31"/>
      <c r="D602" s="31"/>
    </row>
    <row r="603" spans="2:4" s="3" customFormat="1" x14ac:dyDescent="0.3">
      <c r="B603" s="29"/>
      <c r="C603" s="31"/>
      <c r="D603" s="31"/>
    </row>
    <row r="604" spans="2:4" s="3" customFormat="1" x14ac:dyDescent="0.3">
      <c r="B604" s="29"/>
      <c r="C604" s="31"/>
      <c r="D604" s="31"/>
    </row>
    <row r="605" spans="2:4" s="3" customFormat="1" x14ac:dyDescent="0.3">
      <c r="B605" s="29"/>
      <c r="C605" s="31"/>
      <c r="D605" s="31"/>
    </row>
    <row r="606" spans="2:4" s="3" customFormat="1" x14ac:dyDescent="0.3">
      <c r="B606" s="29"/>
      <c r="C606" s="31"/>
      <c r="D606" s="31"/>
    </row>
    <row r="607" spans="2:4" s="3" customFormat="1" x14ac:dyDescent="0.3">
      <c r="B607" s="29"/>
      <c r="C607" s="31"/>
      <c r="D607" s="31"/>
    </row>
    <row r="608" spans="2:4" s="3" customFormat="1" x14ac:dyDescent="0.3">
      <c r="B608" s="29"/>
      <c r="C608" s="31"/>
      <c r="D608" s="31"/>
    </row>
    <row r="609" spans="2:4" s="3" customFormat="1" x14ac:dyDescent="0.3">
      <c r="B609" s="29"/>
      <c r="C609" s="31"/>
      <c r="D609" s="31"/>
    </row>
    <row r="610" spans="2:4" s="3" customFormat="1" x14ac:dyDescent="0.3">
      <c r="B610" s="29"/>
      <c r="C610" s="31"/>
      <c r="D610" s="31"/>
    </row>
    <row r="611" spans="2:4" s="3" customFormat="1" x14ac:dyDescent="0.3">
      <c r="B611" s="29"/>
      <c r="C611" s="31"/>
      <c r="D611" s="31"/>
    </row>
    <row r="612" spans="2:4" s="3" customFormat="1" x14ac:dyDescent="0.3">
      <c r="B612" s="29"/>
      <c r="C612" s="31"/>
      <c r="D612" s="31"/>
    </row>
    <row r="613" spans="2:4" s="3" customFormat="1" x14ac:dyDescent="0.3">
      <c r="B613" s="29"/>
      <c r="C613" s="31"/>
      <c r="D613" s="31"/>
    </row>
    <row r="614" spans="2:4" s="3" customFormat="1" x14ac:dyDescent="0.3">
      <c r="B614" s="29"/>
      <c r="C614" s="31"/>
      <c r="D614" s="31"/>
    </row>
    <row r="615" spans="2:4" s="3" customFormat="1" x14ac:dyDescent="0.3">
      <c r="B615" s="29"/>
      <c r="C615" s="31"/>
      <c r="D615" s="31"/>
    </row>
    <row r="616" spans="2:4" s="3" customFormat="1" x14ac:dyDescent="0.3">
      <c r="B616" s="29"/>
      <c r="C616" s="31"/>
      <c r="D616" s="31"/>
    </row>
    <row r="617" spans="2:4" s="3" customFormat="1" x14ac:dyDescent="0.3">
      <c r="B617" s="29"/>
      <c r="C617" s="31"/>
      <c r="D617" s="31"/>
    </row>
    <row r="618" spans="2:4" s="3" customFormat="1" x14ac:dyDescent="0.3">
      <c r="B618" s="29"/>
      <c r="C618" s="31"/>
      <c r="D618" s="31"/>
    </row>
    <row r="619" spans="2:4" s="3" customFormat="1" x14ac:dyDescent="0.3">
      <c r="B619" s="29"/>
      <c r="C619" s="31"/>
      <c r="D619" s="31"/>
    </row>
    <row r="620" spans="2:4" s="3" customFormat="1" x14ac:dyDescent="0.3">
      <c r="B620" s="29"/>
      <c r="C620" s="31"/>
      <c r="D620" s="31"/>
    </row>
    <row r="621" spans="2:4" s="3" customFormat="1" x14ac:dyDescent="0.3">
      <c r="B621" s="29"/>
      <c r="C621" s="31"/>
      <c r="D621" s="31"/>
    </row>
    <row r="622" spans="2:4" s="3" customFormat="1" x14ac:dyDescent="0.3">
      <c r="B622" s="29"/>
      <c r="C622" s="31"/>
      <c r="D622" s="31"/>
    </row>
    <row r="623" spans="2:4" s="3" customFormat="1" x14ac:dyDescent="0.3">
      <c r="B623" s="29"/>
      <c r="C623" s="31"/>
      <c r="D623" s="31"/>
    </row>
    <row r="624" spans="2:4" s="3" customFormat="1" x14ac:dyDescent="0.3">
      <c r="B624" s="29"/>
      <c r="C624" s="31"/>
      <c r="D624" s="31"/>
    </row>
    <row r="625" spans="2:4" s="3" customFormat="1" x14ac:dyDescent="0.3">
      <c r="B625" s="29"/>
      <c r="C625" s="31"/>
      <c r="D625" s="31"/>
    </row>
    <row r="626" spans="2:4" s="3" customFormat="1" x14ac:dyDescent="0.3">
      <c r="B626" s="29"/>
      <c r="C626" s="31"/>
      <c r="D626" s="31"/>
    </row>
    <row r="627" spans="2:4" s="3" customFormat="1" x14ac:dyDescent="0.3">
      <c r="B627" s="29"/>
      <c r="C627" s="31"/>
      <c r="D627" s="31"/>
    </row>
    <row r="628" spans="2:4" s="3" customFormat="1" x14ac:dyDescent="0.3">
      <c r="B628" s="29"/>
      <c r="C628" s="31"/>
      <c r="D628" s="31"/>
    </row>
    <row r="629" spans="2:4" s="3" customFormat="1" x14ac:dyDescent="0.3">
      <c r="B629" s="29"/>
      <c r="C629" s="31"/>
      <c r="D629" s="31"/>
    </row>
    <row r="630" spans="2:4" s="3" customFormat="1" x14ac:dyDescent="0.3">
      <c r="B630" s="29"/>
      <c r="C630" s="31"/>
      <c r="D630" s="31"/>
    </row>
    <row r="631" spans="2:4" s="3" customFormat="1" x14ac:dyDescent="0.3">
      <c r="B631" s="29"/>
      <c r="C631" s="31"/>
      <c r="D631" s="31"/>
    </row>
    <row r="632" spans="2:4" s="3" customFormat="1" x14ac:dyDescent="0.3">
      <c r="B632" s="29"/>
      <c r="C632" s="31"/>
      <c r="D632" s="31"/>
    </row>
    <row r="633" spans="2:4" s="3" customFormat="1" x14ac:dyDescent="0.3">
      <c r="B633" s="29"/>
      <c r="C633" s="31"/>
      <c r="D633" s="31"/>
    </row>
    <row r="634" spans="2:4" s="3" customFormat="1" x14ac:dyDescent="0.3">
      <c r="B634" s="29"/>
      <c r="C634" s="31"/>
      <c r="D634" s="31"/>
    </row>
    <row r="635" spans="2:4" s="3" customFormat="1" x14ac:dyDescent="0.3">
      <c r="B635" s="29"/>
      <c r="C635" s="31"/>
      <c r="D635" s="31"/>
    </row>
    <row r="636" spans="2:4" s="3" customFormat="1" x14ac:dyDescent="0.3">
      <c r="B636" s="29"/>
      <c r="C636" s="31"/>
      <c r="D636" s="31"/>
    </row>
    <row r="637" spans="2:4" s="3" customFormat="1" x14ac:dyDescent="0.3">
      <c r="B637" s="29"/>
      <c r="C637" s="31"/>
      <c r="D637" s="31"/>
    </row>
    <row r="638" spans="2:4" s="3" customFormat="1" x14ac:dyDescent="0.3">
      <c r="B638" s="29"/>
      <c r="C638" s="31"/>
      <c r="D638" s="31"/>
    </row>
    <row r="639" spans="2:4" s="3" customFormat="1" x14ac:dyDescent="0.3">
      <c r="B639" s="29"/>
      <c r="C639" s="31"/>
      <c r="D639" s="31"/>
    </row>
    <row r="640" spans="2:4" s="3" customFormat="1" x14ac:dyDescent="0.3">
      <c r="B640" s="29"/>
      <c r="C640" s="31"/>
      <c r="D640" s="31"/>
    </row>
    <row r="641" spans="2:4" s="3" customFormat="1" x14ac:dyDescent="0.3">
      <c r="B641" s="29"/>
      <c r="C641" s="31"/>
      <c r="D641" s="31"/>
    </row>
    <row r="642" spans="2:4" s="3" customFormat="1" x14ac:dyDescent="0.3">
      <c r="B642" s="29"/>
      <c r="C642" s="31"/>
      <c r="D642" s="31"/>
    </row>
    <row r="643" spans="2:4" s="3" customFormat="1" x14ac:dyDescent="0.3">
      <c r="B643" s="29"/>
      <c r="C643" s="31"/>
      <c r="D643" s="31"/>
    </row>
    <row r="644" spans="2:4" s="3" customFormat="1" x14ac:dyDescent="0.3">
      <c r="B644" s="29"/>
      <c r="C644" s="31"/>
      <c r="D644" s="31"/>
    </row>
    <row r="645" spans="2:4" s="3" customFormat="1" x14ac:dyDescent="0.3">
      <c r="B645" s="29"/>
      <c r="C645" s="31"/>
      <c r="D645" s="31"/>
    </row>
    <row r="646" spans="2:4" s="3" customFormat="1" x14ac:dyDescent="0.3">
      <c r="B646" s="29"/>
      <c r="C646" s="31"/>
      <c r="D646" s="31"/>
    </row>
    <row r="647" spans="2:4" s="3" customFormat="1" x14ac:dyDescent="0.3">
      <c r="B647" s="29"/>
      <c r="C647" s="31"/>
      <c r="D647" s="31"/>
    </row>
    <row r="648" spans="2:4" s="3" customFormat="1" x14ac:dyDescent="0.3">
      <c r="B648" s="29"/>
      <c r="C648" s="31"/>
      <c r="D648" s="31"/>
    </row>
    <row r="649" spans="2:4" s="3" customFormat="1" x14ac:dyDescent="0.3">
      <c r="B649" s="29"/>
      <c r="C649" s="31"/>
      <c r="D649" s="31"/>
    </row>
    <row r="650" spans="2:4" s="3" customFormat="1" x14ac:dyDescent="0.3">
      <c r="B650" s="29"/>
      <c r="C650" s="31"/>
      <c r="D650" s="31"/>
    </row>
    <row r="651" spans="2:4" s="3" customFormat="1" x14ac:dyDescent="0.3">
      <c r="B651" s="29"/>
      <c r="C651" s="31"/>
      <c r="D651" s="31"/>
    </row>
    <row r="652" spans="2:4" s="3" customFormat="1" x14ac:dyDescent="0.3">
      <c r="B652" s="29"/>
      <c r="C652" s="31"/>
      <c r="D652" s="31"/>
    </row>
    <row r="653" spans="2:4" s="3" customFormat="1" x14ac:dyDescent="0.3">
      <c r="B653" s="29"/>
      <c r="C653" s="31"/>
      <c r="D653" s="31"/>
    </row>
    <row r="654" spans="2:4" s="3" customFormat="1" x14ac:dyDescent="0.3">
      <c r="B654" s="29"/>
      <c r="C654" s="31"/>
      <c r="D654" s="31"/>
    </row>
    <row r="655" spans="2:4" s="3" customFormat="1" x14ac:dyDescent="0.3">
      <c r="B655" s="29"/>
      <c r="C655" s="31"/>
      <c r="D655" s="31"/>
    </row>
    <row r="656" spans="2:4" s="3" customFormat="1" x14ac:dyDescent="0.3">
      <c r="B656" s="29"/>
      <c r="C656" s="31"/>
      <c r="D656" s="31"/>
    </row>
    <row r="657" spans="2:4" s="3" customFormat="1" x14ac:dyDescent="0.3">
      <c r="B657" s="29"/>
      <c r="C657" s="31"/>
      <c r="D657" s="31"/>
    </row>
    <row r="658" spans="2:4" s="3" customFormat="1" x14ac:dyDescent="0.3">
      <c r="B658" s="29"/>
      <c r="C658" s="31"/>
      <c r="D658" s="31"/>
    </row>
    <row r="659" spans="2:4" s="3" customFormat="1" x14ac:dyDescent="0.3">
      <c r="B659" s="29"/>
      <c r="C659" s="31"/>
      <c r="D659" s="31"/>
    </row>
    <row r="660" spans="2:4" s="3" customFormat="1" x14ac:dyDescent="0.3">
      <c r="B660" s="29"/>
      <c r="C660" s="31"/>
      <c r="D660" s="31"/>
    </row>
    <row r="661" spans="2:4" s="3" customFormat="1" x14ac:dyDescent="0.3">
      <c r="B661" s="29"/>
      <c r="C661" s="31"/>
      <c r="D661" s="31"/>
    </row>
    <row r="662" spans="2:4" s="3" customFormat="1" x14ac:dyDescent="0.3">
      <c r="B662" s="29"/>
      <c r="C662" s="31"/>
      <c r="D662" s="31"/>
    </row>
    <row r="663" spans="2:4" s="3" customFormat="1" x14ac:dyDescent="0.3">
      <c r="B663" s="29"/>
      <c r="C663" s="31"/>
      <c r="D663" s="31"/>
    </row>
    <row r="664" spans="2:4" s="3" customFormat="1" x14ac:dyDescent="0.3">
      <c r="B664" s="29"/>
      <c r="C664" s="31"/>
      <c r="D664" s="31"/>
    </row>
    <row r="665" spans="2:4" s="3" customFormat="1" x14ac:dyDescent="0.3">
      <c r="B665" s="29"/>
      <c r="C665" s="31"/>
      <c r="D665" s="31"/>
    </row>
    <row r="666" spans="2:4" s="3" customFormat="1" x14ac:dyDescent="0.3">
      <c r="B666" s="29"/>
      <c r="C666" s="31"/>
      <c r="D666" s="31"/>
    </row>
    <row r="667" spans="2:4" s="3" customFormat="1" x14ac:dyDescent="0.3">
      <c r="B667" s="29"/>
      <c r="C667" s="31"/>
      <c r="D667" s="31"/>
    </row>
    <row r="668" spans="2:4" s="3" customFormat="1" x14ac:dyDescent="0.3">
      <c r="B668" s="29"/>
      <c r="C668" s="31"/>
      <c r="D668" s="31"/>
    </row>
    <row r="669" spans="2:4" s="3" customFormat="1" x14ac:dyDescent="0.3">
      <c r="B669" s="29"/>
      <c r="C669" s="31"/>
      <c r="D669" s="31"/>
    </row>
    <row r="670" spans="2:4" s="3" customFormat="1" x14ac:dyDescent="0.3">
      <c r="B670" s="29"/>
      <c r="C670" s="31"/>
      <c r="D670" s="31"/>
    </row>
    <row r="671" spans="2:4" s="3" customFormat="1" x14ac:dyDescent="0.3">
      <c r="B671" s="29"/>
      <c r="C671" s="31"/>
      <c r="D671" s="31"/>
    </row>
    <row r="672" spans="2:4" s="3" customFormat="1" x14ac:dyDescent="0.3">
      <c r="B672" s="29"/>
      <c r="C672" s="31"/>
      <c r="D672" s="31"/>
    </row>
    <row r="673" spans="2:4" s="3" customFormat="1" x14ac:dyDescent="0.3">
      <c r="B673" s="29"/>
      <c r="C673" s="31"/>
      <c r="D673" s="31"/>
    </row>
    <row r="674" spans="2:4" s="3" customFormat="1" x14ac:dyDescent="0.3">
      <c r="B674" s="29"/>
      <c r="C674" s="31"/>
      <c r="D674" s="31"/>
    </row>
    <row r="675" spans="2:4" s="3" customFormat="1" x14ac:dyDescent="0.3">
      <c r="B675" s="29"/>
      <c r="C675" s="31"/>
      <c r="D675" s="31"/>
    </row>
    <row r="676" spans="2:4" s="3" customFormat="1" x14ac:dyDescent="0.3">
      <c r="B676" s="29"/>
      <c r="C676" s="31"/>
      <c r="D676" s="31"/>
    </row>
    <row r="677" spans="2:4" s="3" customFormat="1" x14ac:dyDescent="0.3">
      <c r="B677" s="29"/>
      <c r="C677" s="31"/>
      <c r="D677" s="31"/>
    </row>
    <row r="678" spans="2:4" s="3" customFormat="1" x14ac:dyDescent="0.3">
      <c r="B678" s="29"/>
      <c r="C678" s="31"/>
      <c r="D678" s="31"/>
    </row>
    <row r="679" spans="2:4" s="3" customFormat="1" x14ac:dyDescent="0.3">
      <c r="B679" s="29"/>
      <c r="C679" s="31"/>
      <c r="D679" s="31"/>
    </row>
    <row r="680" spans="2:4" s="3" customFormat="1" x14ac:dyDescent="0.3">
      <c r="B680" s="29"/>
      <c r="C680" s="31"/>
      <c r="D680" s="31"/>
    </row>
    <row r="681" spans="2:4" s="3" customFormat="1" x14ac:dyDescent="0.3">
      <c r="B681" s="29"/>
      <c r="C681" s="31"/>
      <c r="D681" s="31"/>
    </row>
    <row r="682" spans="2:4" s="3" customFormat="1" x14ac:dyDescent="0.3">
      <c r="B682" s="29"/>
      <c r="C682" s="31"/>
      <c r="D682" s="31"/>
    </row>
    <row r="683" spans="2:4" s="3" customFormat="1" x14ac:dyDescent="0.3">
      <c r="B683" s="29"/>
      <c r="C683" s="31"/>
      <c r="D683" s="31"/>
    </row>
    <row r="684" spans="2:4" s="3" customFormat="1" x14ac:dyDescent="0.3">
      <c r="B684" s="29"/>
      <c r="C684" s="31"/>
      <c r="D684" s="31"/>
    </row>
    <row r="685" spans="2:4" s="3" customFormat="1" x14ac:dyDescent="0.3">
      <c r="B685" s="29"/>
      <c r="C685" s="31"/>
      <c r="D685" s="31"/>
    </row>
    <row r="686" spans="2:4" s="3" customFormat="1" x14ac:dyDescent="0.3">
      <c r="B686" s="29"/>
      <c r="C686" s="31"/>
      <c r="D686" s="31"/>
    </row>
    <row r="687" spans="2:4" s="3" customFormat="1" x14ac:dyDescent="0.3">
      <c r="B687" s="29"/>
      <c r="C687" s="31"/>
      <c r="D687" s="31"/>
    </row>
    <row r="688" spans="2:4" s="3" customFormat="1" x14ac:dyDescent="0.3">
      <c r="B688" s="29"/>
      <c r="C688" s="31"/>
      <c r="D688" s="31"/>
    </row>
    <row r="689" spans="2:4" s="3" customFormat="1" x14ac:dyDescent="0.3">
      <c r="B689" s="29"/>
      <c r="C689" s="31"/>
      <c r="D689" s="31"/>
    </row>
    <row r="690" spans="2:4" s="3" customFormat="1" x14ac:dyDescent="0.3">
      <c r="B690" s="29"/>
      <c r="C690" s="31"/>
      <c r="D690" s="31"/>
    </row>
    <row r="691" spans="2:4" s="3" customFormat="1" x14ac:dyDescent="0.3">
      <c r="B691" s="29"/>
      <c r="C691" s="31"/>
      <c r="D691" s="31"/>
    </row>
    <row r="692" spans="2:4" s="3" customFormat="1" x14ac:dyDescent="0.3">
      <c r="B692" s="29"/>
      <c r="C692" s="31"/>
      <c r="D692" s="31"/>
    </row>
    <row r="693" spans="2:4" s="3" customFormat="1" x14ac:dyDescent="0.3">
      <c r="B693" s="29"/>
      <c r="C693" s="31"/>
      <c r="D693" s="31"/>
    </row>
    <row r="694" spans="2:4" s="3" customFormat="1" x14ac:dyDescent="0.3">
      <c r="B694" s="29"/>
      <c r="C694" s="31"/>
      <c r="D694" s="31"/>
    </row>
    <row r="695" spans="2:4" s="3" customFormat="1" x14ac:dyDescent="0.3">
      <c r="B695" s="29"/>
      <c r="C695" s="31"/>
      <c r="D695" s="31"/>
    </row>
  </sheetData>
  <mergeCells count="52">
    <mergeCell ref="B109:D109"/>
    <mergeCell ref="B92:D92"/>
    <mergeCell ref="B100:D100"/>
    <mergeCell ref="A119:A128"/>
    <mergeCell ref="B18:BP18"/>
    <mergeCell ref="B43:BP43"/>
    <mergeCell ref="B47:BP47"/>
    <mergeCell ref="B53:BP53"/>
    <mergeCell ref="B57:BP57"/>
    <mergeCell ref="B64:BP64"/>
    <mergeCell ref="B70:BP70"/>
    <mergeCell ref="B80:BP80"/>
    <mergeCell ref="B86:BP86"/>
    <mergeCell ref="BP38:BP42"/>
    <mergeCell ref="BP44:BP46"/>
    <mergeCell ref="BP87:BP91"/>
    <mergeCell ref="B12:BP12"/>
    <mergeCell ref="B6:BP6"/>
    <mergeCell ref="B24:BP24"/>
    <mergeCell ref="B30:BP30"/>
    <mergeCell ref="B37:BP37"/>
    <mergeCell ref="BP25:BP29"/>
    <mergeCell ref="BP31:BP36"/>
    <mergeCell ref="A2:BP3"/>
    <mergeCell ref="A129:A131"/>
    <mergeCell ref="B129:D131"/>
    <mergeCell ref="B128:D128"/>
    <mergeCell ref="B124:D124"/>
    <mergeCell ref="B125:D125"/>
    <mergeCell ref="BP75:BP79"/>
    <mergeCell ref="BP81:BP85"/>
    <mergeCell ref="BP7:BP11"/>
    <mergeCell ref="BP13:BP17"/>
    <mergeCell ref="BP19:BP23"/>
    <mergeCell ref="BP48:BP52"/>
    <mergeCell ref="BP54:BP56"/>
    <mergeCell ref="BP58:BP63"/>
    <mergeCell ref="BP65:BP69"/>
    <mergeCell ref="BP71:BP73"/>
    <mergeCell ref="B127:D127"/>
    <mergeCell ref="B118:D118"/>
    <mergeCell ref="B126:D126"/>
    <mergeCell ref="B119:D119"/>
    <mergeCell ref="B120:D120"/>
    <mergeCell ref="B121:D121"/>
    <mergeCell ref="B122:D122"/>
    <mergeCell ref="B123:D123"/>
    <mergeCell ref="A18:A46"/>
    <mergeCell ref="A47:A57"/>
    <mergeCell ref="A6:A17"/>
    <mergeCell ref="A58:A91"/>
    <mergeCell ref="A92:A117"/>
  </mergeCells>
  <phoneticPr fontId="1" type="noConversion"/>
  <pageMargins left="0.2" right="0.19" top="0.35" bottom="0.3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
    </sheetView>
  </sheetViews>
  <sheetFormatPr defaultRowHeight="16.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1"/>
  <sheetViews>
    <sheetView workbookViewId="0">
      <selection activeCell="C3" sqref="C1:C1048576"/>
    </sheetView>
  </sheetViews>
  <sheetFormatPr defaultRowHeight="16.5" x14ac:dyDescent="0.3"/>
  <cols>
    <col min="1" max="1" width="5.125" style="5" customWidth="1"/>
    <col min="2" max="2" width="65.25" style="5" customWidth="1"/>
    <col min="3" max="3" width="9" style="7" customWidth="1"/>
  </cols>
  <sheetData>
    <row r="1" spans="1:9" x14ac:dyDescent="0.3">
      <c r="A1" s="176" t="s">
        <v>9</v>
      </c>
      <c r="B1" s="176"/>
      <c r="C1" s="176"/>
    </row>
    <row r="2" spans="1:9" x14ac:dyDescent="0.3">
      <c r="A2" s="176"/>
      <c r="B2" s="176"/>
      <c r="C2" s="176"/>
    </row>
    <row r="3" spans="1:9" x14ac:dyDescent="0.3">
      <c r="A3" s="177" t="s">
        <v>1</v>
      </c>
      <c r="B3" s="178"/>
      <c r="C3" s="18" t="e">
        <f>'설문조사 결과(학생)'!#REF!+#REF!+#REF!</f>
        <v>#REF!</v>
      </c>
    </row>
    <row r="4" spans="1:9" x14ac:dyDescent="0.3">
      <c r="A4" s="177" t="s">
        <v>2</v>
      </c>
      <c r="B4" s="178"/>
      <c r="C4" s="21" t="e">
        <f>'설문조사 결과(학생)'!#REF!+#REF!+#REF!</f>
        <v>#REF!</v>
      </c>
    </row>
    <row r="5" spans="1:9" x14ac:dyDescent="0.3">
      <c r="A5" s="175" t="s">
        <v>3</v>
      </c>
      <c r="B5" s="175"/>
    </row>
    <row r="6" spans="1:9" x14ac:dyDescent="0.3">
      <c r="A6" s="6"/>
      <c r="B6" s="9"/>
    </row>
    <row r="7" spans="1:9" ht="17.25" x14ac:dyDescent="0.3">
      <c r="A7" s="7"/>
      <c r="B7" s="13" t="s">
        <v>8</v>
      </c>
      <c r="C7" s="4"/>
    </row>
    <row r="8" spans="1:9" x14ac:dyDescent="0.3">
      <c r="A8" s="8"/>
      <c r="B8" s="9"/>
      <c r="C8" s="16" t="e">
        <f>'설문조사 결과(학생)'!#REF!+#REF!+#REF!</f>
        <v>#REF!</v>
      </c>
    </row>
    <row r="9" spans="1:9" x14ac:dyDescent="0.3">
      <c r="A9" s="8"/>
      <c r="B9" s="10"/>
      <c r="C9" s="16" t="e">
        <f>'설문조사 결과(학생)'!#REF!+#REF!+#REF!</f>
        <v>#REF!</v>
      </c>
      <c r="I9">
        <v>0</v>
      </c>
    </row>
    <row r="10" spans="1:9" x14ac:dyDescent="0.3">
      <c r="A10" s="8"/>
      <c r="B10" s="11"/>
      <c r="C10" s="16" t="e">
        <f>'설문조사 결과(학생)'!#REF!+#REF!+#REF!</f>
        <v>#REF!</v>
      </c>
    </row>
    <row r="11" spans="1:9" x14ac:dyDescent="0.3">
      <c r="A11" s="8"/>
      <c r="B11" s="11"/>
      <c r="C11" s="16" t="e">
        <f>'설문조사 결과(학생)'!#REF!+#REF!+#REF!</f>
        <v>#REF!</v>
      </c>
    </row>
    <row r="12" spans="1:9" x14ac:dyDescent="0.3">
      <c r="A12" s="8"/>
      <c r="B12" s="11"/>
      <c r="C12" s="16" t="e">
        <f>'설문조사 결과(학생)'!#REF!+#REF!+#REF!</f>
        <v>#REF!</v>
      </c>
    </row>
    <row r="13" spans="1:9" x14ac:dyDescent="0.3">
      <c r="A13" s="8"/>
      <c r="B13" s="11"/>
      <c r="C13" s="16" t="e">
        <f>'설문조사 결과(학생)'!#REF!+#REF!+#REF!</f>
        <v>#REF!</v>
      </c>
    </row>
    <row r="14" spans="1:9" x14ac:dyDescent="0.3">
      <c r="A14" s="8"/>
      <c r="B14" s="11"/>
      <c r="C14" s="16" t="e">
        <f>'설문조사 결과(학생)'!#REF!+#REF!+#REF!</f>
        <v>#REF!</v>
      </c>
    </row>
    <row r="15" spans="1:9" x14ac:dyDescent="0.3">
      <c r="A15" s="8"/>
      <c r="B15" s="11"/>
      <c r="C15" s="16" t="e">
        <f>'설문조사 결과(학생)'!#REF!+#REF!+#REF!</f>
        <v>#REF!</v>
      </c>
    </row>
    <row r="16" spans="1:9" x14ac:dyDescent="0.3">
      <c r="A16" s="8"/>
      <c r="B16" s="11"/>
      <c r="C16" s="16" t="e">
        <f>'설문조사 결과(학생)'!#REF!+#REF!+#REF!</f>
        <v>#REF!</v>
      </c>
    </row>
    <row r="17" spans="1:3" x14ac:dyDescent="0.3">
      <c r="A17" s="8"/>
      <c r="B17" s="11"/>
      <c r="C17" s="16" t="e">
        <f>'설문조사 결과(학생)'!#REF!+#REF!+#REF!</f>
        <v>#REF!</v>
      </c>
    </row>
    <row r="18" spans="1:3" x14ac:dyDescent="0.3">
      <c r="A18" s="8"/>
      <c r="B18" s="11"/>
      <c r="C18" s="16" t="e">
        <f>'설문조사 결과(학생)'!#REF!+#REF!+#REF!</f>
        <v>#REF!</v>
      </c>
    </row>
    <row r="19" spans="1:3" x14ac:dyDescent="0.3">
      <c r="A19" s="8"/>
      <c r="B19" s="11"/>
      <c r="C19" s="16" t="e">
        <f>'설문조사 결과(학생)'!#REF!+#REF!+#REF!</f>
        <v>#REF!</v>
      </c>
    </row>
    <row r="20" spans="1:3" x14ac:dyDescent="0.3">
      <c r="A20" s="8"/>
      <c r="B20" s="11"/>
      <c r="C20" s="16" t="e">
        <f>'설문조사 결과(학생)'!#REF!+#REF!+#REF!</f>
        <v>#REF!</v>
      </c>
    </row>
    <row r="21" spans="1:3" x14ac:dyDescent="0.3">
      <c r="A21" s="8"/>
      <c r="B21" s="11"/>
      <c r="C21" s="16" t="e">
        <f>'설문조사 결과(학생)'!#REF!+#REF!+#REF!</f>
        <v>#REF!</v>
      </c>
    </row>
    <row r="22" spans="1:3" x14ac:dyDescent="0.3">
      <c r="B22" s="15"/>
      <c r="C22" s="20" t="e">
        <f>SUM(C8:C21)</f>
        <v>#REF!</v>
      </c>
    </row>
    <row r="23" spans="1:3" x14ac:dyDescent="0.3">
      <c r="A23" s="6"/>
      <c r="B23" s="19"/>
      <c r="C23" s="14"/>
    </row>
    <row r="24" spans="1:3" ht="17.25" x14ac:dyDescent="0.3">
      <c r="A24" s="7"/>
      <c r="B24" s="13" t="s">
        <v>4</v>
      </c>
      <c r="C24" s="4"/>
    </row>
    <row r="25" spans="1:3" x14ac:dyDescent="0.3">
      <c r="A25" s="8"/>
      <c r="B25" s="9"/>
      <c r="C25" s="16" t="e">
        <f>'설문조사 결과(학생)'!#REF!+#REF!+#REF!</f>
        <v>#REF!</v>
      </c>
    </row>
    <row r="26" spans="1:3" x14ac:dyDescent="0.3">
      <c r="A26" s="8"/>
      <c r="B26" s="10"/>
      <c r="C26" s="16" t="e">
        <f>'설문조사 결과(학생)'!#REF!+#REF!+#REF!</f>
        <v>#REF!</v>
      </c>
    </row>
    <row r="27" spans="1:3" x14ac:dyDescent="0.3">
      <c r="A27" s="8"/>
      <c r="B27" s="11"/>
      <c r="C27" s="16" t="e">
        <f>'설문조사 결과(학생)'!#REF!+#REF!+#REF!</f>
        <v>#REF!</v>
      </c>
    </row>
    <row r="28" spans="1:3" x14ac:dyDescent="0.3">
      <c r="A28" s="8"/>
      <c r="B28" s="11"/>
      <c r="C28" s="16" t="e">
        <f>'설문조사 결과(학생)'!#REF!+#REF!+#REF!</f>
        <v>#REF!</v>
      </c>
    </row>
    <row r="29" spans="1:3" x14ac:dyDescent="0.3">
      <c r="A29" s="8"/>
      <c r="B29" s="11"/>
      <c r="C29" s="16" t="e">
        <f>'설문조사 결과(학생)'!#REF!+#REF!+#REF!</f>
        <v>#REF!</v>
      </c>
    </row>
    <row r="30" spans="1:3" x14ac:dyDescent="0.3">
      <c r="A30" s="8"/>
      <c r="B30" s="11"/>
      <c r="C30" s="16" t="e">
        <f>'설문조사 결과(학생)'!#REF!+#REF!+#REF!</f>
        <v>#REF!</v>
      </c>
    </row>
    <row r="31" spans="1:3" x14ac:dyDescent="0.3">
      <c r="A31" s="8"/>
      <c r="B31" s="11"/>
      <c r="C31" s="16" t="e">
        <f>'설문조사 결과(학생)'!#REF!+#REF!+#REF!</f>
        <v>#REF!</v>
      </c>
    </row>
    <row r="32" spans="1:3" x14ac:dyDescent="0.3">
      <c r="A32" s="8"/>
      <c r="B32" s="11"/>
      <c r="C32" s="16" t="e">
        <f>'설문조사 결과(학생)'!#REF!+#REF!+#REF!</f>
        <v>#REF!</v>
      </c>
    </row>
    <row r="33" spans="1:3" x14ac:dyDescent="0.3">
      <c r="A33" s="8"/>
      <c r="B33" s="11"/>
      <c r="C33" s="16" t="e">
        <f>'설문조사 결과(학생)'!#REF!+#REF!+#REF!</f>
        <v>#REF!</v>
      </c>
    </row>
    <row r="34" spans="1:3" x14ac:dyDescent="0.3">
      <c r="A34" s="8"/>
      <c r="B34" s="11"/>
      <c r="C34" s="16" t="e">
        <f>'설문조사 결과(학생)'!#REF!+#REF!+#REF!</f>
        <v>#REF!</v>
      </c>
    </row>
    <row r="35" spans="1:3" x14ac:dyDescent="0.3">
      <c r="A35" s="8"/>
      <c r="B35" s="11"/>
      <c r="C35" s="16" t="e">
        <f>'설문조사 결과(학생)'!#REF!+#REF!+#REF!</f>
        <v>#REF!</v>
      </c>
    </row>
    <row r="36" spans="1:3" x14ac:dyDescent="0.3">
      <c r="A36" s="8"/>
      <c r="B36" s="11"/>
      <c r="C36" s="16" t="e">
        <f>'설문조사 결과(학생)'!#REF!+#REF!+#REF!</f>
        <v>#REF!</v>
      </c>
    </row>
    <row r="37" spans="1:3" x14ac:dyDescent="0.3">
      <c r="A37" s="8"/>
      <c r="B37" s="11"/>
      <c r="C37" s="16" t="e">
        <f>'설문조사 결과(학생)'!#REF!+#REF!+#REF!</f>
        <v>#REF!</v>
      </c>
    </row>
    <row r="38" spans="1:3" x14ac:dyDescent="0.3">
      <c r="A38" s="8"/>
      <c r="B38" s="11"/>
      <c r="C38" s="16" t="e">
        <f>'설문조사 결과(학생)'!#REF!+#REF!+#REF!</f>
        <v>#REF!</v>
      </c>
    </row>
    <row r="39" spans="1:3" x14ac:dyDescent="0.3">
      <c r="B39" s="15" t="s">
        <v>0</v>
      </c>
      <c r="C39" s="22" t="e">
        <f>SUM(C25:C38)</f>
        <v>#REF!</v>
      </c>
    </row>
    <row r="40" spans="1:3" x14ac:dyDescent="0.3">
      <c r="A40" s="6"/>
      <c r="B40" s="9"/>
    </row>
    <row r="41" spans="1:3" ht="17.25" x14ac:dyDescent="0.3">
      <c r="A41" s="7"/>
      <c r="B41" s="13" t="s">
        <v>5</v>
      </c>
      <c r="C41" s="4"/>
    </row>
    <row r="42" spans="1:3" x14ac:dyDescent="0.3">
      <c r="A42" s="8"/>
      <c r="B42" s="9"/>
      <c r="C42" s="16" t="e">
        <f>'설문조사 결과(학생)'!#REF!+#REF!+#REF!</f>
        <v>#REF!</v>
      </c>
    </row>
    <row r="43" spans="1:3" x14ac:dyDescent="0.3">
      <c r="A43" s="8"/>
      <c r="B43" s="10"/>
      <c r="C43" s="16" t="e">
        <f>'설문조사 결과(학생)'!#REF!+#REF!+#REF!</f>
        <v>#REF!</v>
      </c>
    </row>
    <row r="44" spans="1:3" x14ac:dyDescent="0.3">
      <c r="A44" s="8"/>
      <c r="B44" s="11"/>
      <c r="C44" s="16" t="e">
        <f>'설문조사 결과(학생)'!#REF!+#REF!+#REF!</f>
        <v>#REF!</v>
      </c>
    </row>
    <row r="45" spans="1:3" x14ac:dyDescent="0.3">
      <c r="A45" s="8"/>
      <c r="B45" s="11"/>
      <c r="C45" s="16" t="e">
        <f>'설문조사 결과(학생)'!#REF!+#REF!+#REF!</f>
        <v>#REF!</v>
      </c>
    </row>
    <row r="46" spans="1:3" x14ac:dyDescent="0.3">
      <c r="A46" s="8"/>
      <c r="B46" s="11"/>
      <c r="C46" s="16" t="e">
        <f>'설문조사 결과(학생)'!#REF!+#REF!+#REF!</f>
        <v>#REF!</v>
      </c>
    </row>
    <row r="47" spans="1:3" x14ac:dyDescent="0.3">
      <c r="A47" s="8"/>
      <c r="B47" s="11"/>
      <c r="C47" s="16" t="e">
        <f>'설문조사 결과(학생)'!#REF!+#REF!+#REF!</f>
        <v>#REF!</v>
      </c>
    </row>
    <row r="48" spans="1:3" x14ac:dyDescent="0.3">
      <c r="A48" s="8"/>
      <c r="B48" s="11"/>
      <c r="C48" s="16" t="e">
        <f>'설문조사 결과(학생)'!#REF!+#REF!+#REF!</f>
        <v>#REF!</v>
      </c>
    </row>
    <row r="49" spans="1:3" x14ac:dyDescent="0.3">
      <c r="A49" s="8"/>
      <c r="B49" s="11"/>
      <c r="C49" s="16" t="e">
        <f>'설문조사 결과(학생)'!#REF!+#REF!+#REF!</f>
        <v>#REF!</v>
      </c>
    </row>
    <row r="50" spans="1:3" x14ac:dyDescent="0.3">
      <c r="A50" s="8"/>
      <c r="B50" s="11"/>
      <c r="C50" s="16" t="e">
        <f>'설문조사 결과(학생)'!#REF!+#REF!+#REF!</f>
        <v>#REF!</v>
      </c>
    </row>
    <row r="51" spans="1:3" x14ac:dyDescent="0.3">
      <c r="A51" s="8"/>
      <c r="B51" s="11"/>
      <c r="C51" s="16" t="e">
        <f>'설문조사 결과(학생)'!#REF!+#REF!+#REF!</f>
        <v>#REF!</v>
      </c>
    </row>
    <row r="52" spans="1:3" x14ac:dyDescent="0.3">
      <c r="A52" s="8"/>
      <c r="B52" s="11"/>
      <c r="C52" s="16" t="e">
        <f>'설문조사 결과(학생)'!#REF!+#REF!+#REF!</f>
        <v>#REF!</v>
      </c>
    </row>
    <row r="53" spans="1:3" x14ac:dyDescent="0.3">
      <c r="A53" s="8"/>
      <c r="B53" s="11"/>
      <c r="C53" s="16" t="e">
        <f>'설문조사 결과(학생)'!#REF!+#REF!+#REF!</f>
        <v>#REF!</v>
      </c>
    </row>
    <row r="54" spans="1:3" x14ac:dyDescent="0.3">
      <c r="A54" s="8"/>
      <c r="B54" s="11"/>
      <c r="C54" s="16" t="e">
        <f>'설문조사 결과(학생)'!#REF!+#REF!+#REF!</f>
        <v>#REF!</v>
      </c>
    </row>
    <row r="55" spans="1:3" x14ac:dyDescent="0.3">
      <c r="A55" s="8"/>
      <c r="B55" s="11"/>
      <c r="C55" s="16" t="e">
        <f>'설문조사 결과(학생)'!#REF!+#REF!+#REF!</f>
        <v>#REF!</v>
      </c>
    </row>
    <row r="56" spans="1:3" x14ac:dyDescent="0.3">
      <c r="B56" s="15" t="s">
        <v>0</v>
      </c>
      <c r="C56" s="20" t="e">
        <f>SUM(C42:C55)</f>
        <v>#REF!</v>
      </c>
    </row>
    <row r="57" spans="1:3" x14ac:dyDescent="0.3">
      <c r="A57" s="6"/>
      <c r="B57" s="9"/>
    </row>
    <row r="58" spans="1:3" ht="17.25" x14ac:dyDescent="0.3">
      <c r="A58" s="7"/>
      <c r="B58" s="13" t="s">
        <v>6</v>
      </c>
      <c r="C58" s="16"/>
    </row>
    <row r="59" spans="1:3" x14ac:dyDescent="0.3">
      <c r="A59" s="8"/>
      <c r="B59" s="9"/>
      <c r="C59" s="16" t="e">
        <f>'설문조사 결과(학생)'!#REF!+#REF!+#REF!</f>
        <v>#REF!</v>
      </c>
    </row>
    <row r="60" spans="1:3" x14ac:dyDescent="0.3">
      <c r="A60" s="8"/>
      <c r="B60" s="10"/>
      <c r="C60" s="16" t="e">
        <f>'설문조사 결과(학생)'!#REF!+#REF!+#REF!</f>
        <v>#REF!</v>
      </c>
    </row>
    <row r="61" spans="1:3" x14ac:dyDescent="0.3">
      <c r="A61" s="8"/>
      <c r="B61" s="11"/>
      <c r="C61" s="16" t="e">
        <f>'설문조사 결과(학생)'!#REF!+#REF!+#REF!</f>
        <v>#REF!</v>
      </c>
    </row>
    <row r="62" spans="1:3" x14ac:dyDescent="0.3">
      <c r="A62" s="8"/>
      <c r="B62" s="11"/>
      <c r="C62" s="16" t="e">
        <f>'설문조사 결과(학생)'!#REF!+#REF!+#REF!</f>
        <v>#REF!</v>
      </c>
    </row>
    <row r="63" spans="1:3" x14ac:dyDescent="0.3">
      <c r="A63" s="8"/>
      <c r="B63" s="11"/>
      <c r="C63" s="16" t="e">
        <f>'설문조사 결과(학생)'!#REF!+#REF!+#REF!</f>
        <v>#REF!</v>
      </c>
    </row>
    <row r="64" spans="1:3" x14ac:dyDescent="0.3">
      <c r="A64" s="8"/>
      <c r="B64" s="11"/>
      <c r="C64" s="16" t="e">
        <f>'설문조사 결과(학생)'!#REF!+#REF!+#REF!</f>
        <v>#REF!</v>
      </c>
    </row>
    <row r="65" spans="1:3" x14ac:dyDescent="0.3">
      <c r="A65" s="8"/>
      <c r="B65" s="11"/>
      <c r="C65" s="16" t="e">
        <f>'설문조사 결과(학생)'!#REF!+#REF!+#REF!</f>
        <v>#REF!</v>
      </c>
    </row>
    <row r="66" spans="1:3" x14ac:dyDescent="0.3">
      <c r="A66" s="8"/>
      <c r="B66" s="11"/>
      <c r="C66" s="16" t="e">
        <f>'설문조사 결과(학생)'!#REF!+#REF!+#REF!</f>
        <v>#REF!</v>
      </c>
    </row>
    <row r="67" spans="1:3" x14ac:dyDescent="0.3">
      <c r="A67" s="8"/>
      <c r="B67" s="11"/>
      <c r="C67" s="16" t="e">
        <f>'설문조사 결과(학생)'!#REF!+#REF!+#REF!</f>
        <v>#REF!</v>
      </c>
    </row>
    <row r="68" spans="1:3" x14ac:dyDescent="0.3">
      <c r="A68" s="8"/>
      <c r="B68" s="11"/>
      <c r="C68" s="16" t="e">
        <f>'설문조사 결과(학생)'!#REF!+#REF!+#REF!</f>
        <v>#REF!</v>
      </c>
    </row>
    <row r="69" spans="1:3" x14ac:dyDescent="0.3">
      <c r="A69" s="8"/>
      <c r="B69" s="11"/>
      <c r="C69" s="16" t="e">
        <f>'설문조사 결과(학생)'!#REF!+#REF!+#REF!</f>
        <v>#REF!</v>
      </c>
    </row>
    <row r="70" spans="1:3" x14ac:dyDescent="0.3">
      <c r="A70" s="8"/>
      <c r="B70" s="11"/>
      <c r="C70" s="16" t="e">
        <f>'설문조사 결과(학생)'!#REF!+#REF!+#REF!</f>
        <v>#REF!</v>
      </c>
    </row>
    <row r="71" spans="1:3" x14ac:dyDescent="0.3">
      <c r="A71" s="8"/>
      <c r="B71" s="11"/>
      <c r="C71" s="16" t="e">
        <f>'설문조사 결과(학생)'!#REF!+#REF!+#REF!</f>
        <v>#REF!</v>
      </c>
    </row>
    <row r="72" spans="1:3" x14ac:dyDescent="0.3">
      <c r="A72" s="8"/>
      <c r="B72" s="11"/>
      <c r="C72" s="16" t="e">
        <f>'설문조사 결과(학생)'!#REF!+#REF!+#REF!</f>
        <v>#REF!</v>
      </c>
    </row>
    <row r="73" spans="1:3" x14ac:dyDescent="0.3">
      <c r="B73" s="17" t="s">
        <v>0</v>
      </c>
      <c r="C73" s="22" t="e">
        <f>SUM(C58:C72)</f>
        <v>#REF!</v>
      </c>
    </row>
    <row r="74" spans="1:3" x14ac:dyDescent="0.3">
      <c r="A74" s="6"/>
    </row>
    <row r="75" spans="1:3" ht="17.25" x14ac:dyDescent="0.3">
      <c r="A75" s="7"/>
      <c r="B75" s="13" t="s">
        <v>7</v>
      </c>
      <c r="C75" s="16"/>
    </row>
    <row r="76" spans="1:3" x14ac:dyDescent="0.3">
      <c r="A76" s="8"/>
      <c r="B76" s="9"/>
      <c r="C76" s="16" t="e">
        <f>'설문조사 결과(학생)'!#REF!+#REF!+#REF!</f>
        <v>#REF!</v>
      </c>
    </row>
    <row r="77" spans="1:3" x14ac:dyDescent="0.3">
      <c r="A77" s="8"/>
      <c r="B77" s="10"/>
      <c r="C77" s="16" t="e">
        <f>'설문조사 결과(학생)'!#REF!+#REF!+#REF!</f>
        <v>#REF!</v>
      </c>
    </row>
    <row r="78" spans="1:3" x14ac:dyDescent="0.3">
      <c r="A78" s="8"/>
      <c r="B78" s="11"/>
      <c r="C78" s="16" t="e">
        <f>'설문조사 결과(학생)'!#REF!+#REF!+#REF!</f>
        <v>#REF!</v>
      </c>
    </row>
    <row r="79" spans="1:3" x14ac:dyDescent="0.3">
      <c r="A79" s="8"/>
      <c r="B79" s="11"/>
      <c r="C79" s="16" t="e">
        <f>'설문조사 결과(학생)'!#REF!+#REF!+#REF!</f>
        <v>#REF!</v>
      </c>
    </row>
    <row r="80" spans="1:3" x14ac:dyDescent="0.3">
      <c r="A80" s="8"/>
      <c r="B80" s="11"/>
      <c r="C80" s="16" t="e">
        <f>'설문조사 결과(학생)'!#REF!+#REF!+#REF!</f>
        <v>#REF!</v>
      </c>
    </row>
    <row r="81" spans="1:3" x14ac:dyDescent="0.3">
      <c r="A81" s="8"/>
      <c r="B81" s="11"/>
      <c r="C81" s="16" t="e">
        <f>'설문조사 결과(학생)'!#REF!+#REF!+#REF!</f>
        <v>#REF!</v>
      </c>
    </row>
    <row r="82" spans="1:3" x14ac:dyDescent="0.3">
      <c r="A82" s="8"/>
      <c r="B82" s="11"/>
      <c r="C82" s="16" t="e">
        <f>'설문조사 결과(학생)'!#REF!+#REF!+#REF!</f>
        <v>#REF!</v>
      </c>
    </row>
    <row r="83" spans="1:3" x14ac:dyDescent="0.3">
      <c r="A83" s="8"/>
      <c r="B83" s="11"/>
      <c r="C83" s="16" t="e">
        <f>'설문조사 결과(학생)'!#REF!+#REF!+#REF!</f>
        <v>#REF!</v>
      </c>
    </row>
    <row r="84" spans="1:3" x14ac:dyDescent="0.3">
      <c r="A84" s="8"/>
      <c r="B84" s="11"/>
      <c r="C84" s="16" t="e">
        <f>'설문조사 결과(학생)'!#REF!+#REF!+#REF!</f>
        <v>#REF!</v>
      </c>
    </row>
    <row r="85" spans="1:3" x14ac:dyDescent="0.3">
      <c r="A85" s="8"/>
      <c r="B85" s="11"/>
      <c r="C85" s="16" t="e">
        <f>'설문조사 결과(학생)'!#REF!+#REF!+#REF!</f>
        <v>#REF!</v>
      </c>
    </row>
    <row r="86" spans="1:3" x14ac:dyDescent="0.3">
      <c r="A86" s="8"/>
      <c r="B86" s="11"/>
      <c r="C86" s="16" t="e">
        <f>'설문조사 결과(학생)'!#REF!+#REF!+#REF!</f>
        <v>#REF!</v>
      </c>
    </row>
    <row r="87" spans="1:3" x14ac:dyDescent="0.3">
      <c r="A87" s="8"/>
      <c r="B87" s="11"/>
      <c r="C87" s="16" t="e">
        <f>'설문조사 결과(학생)'!#REF!+#REF!+#REF!</f>
        <v>#REF!</v>
      </c>
    </row>
    <row r="88" spans="1:3" x14ac:dyDescent="0.3">
      <c r="A88" s="8"/>
      <c r="B88" s="11"/>
      <c r="C88" s="16" t="e">
        <f>'설문조사 결과(학생)'!#REF!+#REF!+#REF!</f>
        <v>#REF!</v>
      </c>
    </row>
    <row r="89" spans="1:3" x14ac:dyDescent="0.3">
      <c r="A89" s="8"/>
      <c r="B89" s="11"/>
      <c r="C89" s="16" t="e">
        <f>'설문조사 결과(학생)'!#REF!+#REF!+#REF!</f>
        <v>#REF!</v>
      </c>
    </row>
    <row r="90" spans="1:3" x14ac:dyDescent="0.3">
      <c r="A90" s="7"/>
      <c r="B90" s="17" t="s">
        <v>0</v>
      </c>
      <c r="C90" s="7" t="e">
        <f>SUM(C76:C89)</f>
        <v>#REF!</v>
      </c>
    </row>
    <row r="91" spans="1:3" x14ac:dyDescent="0.3">
      <c r="A91" s="14"/>
      <c r="B91" s="14"/>
      <c r="C91" s="14"/>
    </row>
    <row r="92" spans="1:3" x14ac:dyDescent="0.3">
      <c r="A92" s="14"/>
      <c r="B92" s="14"/>
      <c r="C92" s="14"/>
    </row>
    <row r="93" spans="1:3" x14ac:dyDescent="0.3">
      <c r="A93" s="14"/>
      <c r="B93" s="14"/>
      <c r="C93" s="14"/>
    </row>
    <row r="94" spans="1:3" x14ac:dyDescent="0.3">
      <c r="A94" s="14"/>
      <c r="B94" s="14"/>
      <c r="C94" s="14"/>
    </row>
    <row r="95" spans="1:3" x14ac:dyDescent="0.3">
      <c r="A95" s="14"/>
      <c r="B95" s="14"/>
      <c r="C95" s="14"/>
    </row>
    <row r="96" spans="1:3" x14ac:dyDescent="0.3">
      <c r="A96" s="14"/>
      <c r="B96" s="14"/>
      <c r="C96" s="14"/>
    </row>
    <row r="97" spans="1:3" x14ac:dyDescent="0.3">
      <c r="A97" s="14"/>
      <c r="B97" s="14"/>
      <c r="C97" s="14"/>
    </row>
    <row r="98" spans="1:3" x14ac:dyDescent="0.3">
      <c r="A98" s="14"/>
      <c r="B98" s="14"/>
      <c r="C98" s="14"/>
    </row>
    <row r="99" spans="1:3" x14ac:dyDescent="0.3">
      <c r="A99" s="14"/>
      <c r="B99" s="14"/>
      <c r="C99" s="14"/>
    </row>
    <row r="100" spans="1:3" x14ac:dyDescent="0.3">
      <c r="A100" s="14"/>
      <c r="B100" s="14"/>
      <c r="C100" s="14"/>
    </row>
    <row r="101" spans="1:3" x14ac:dyDescent="0.3">
      <c r="A101" s="14"/>
      <c r="B101" s="14"/>
      <c r="C101" s="14"/>
    </row>
    <row r="102" spans="1:3" x14ac:dyDescent="0.3">
      <c r="A102" s="14"/>
      <c r="B102" s="14"/>
      <c r="C102" s="14"/>
    </row>
    <row r="103" spans="1:3" x14ac:dyDescent="0.3">
      <c r="A103" s="14"/>
      <c r="B103" s="14"/>
      <c r="C103" s="14"/>
    </row>
    <row r="104" spans="1:3" x14ac:dyDescent="0.3">
      <c r="A104" s="14"/>
      <c r="B104" s="14"/>
      <c r="C104" s="14"/>
    </row>
    <row r="105" spans="1:3" x14ac:dyDescent="0.3">
      <c r="A105" s="14"/>
      <c r="B105" s="14"/>
      <c r="C105" s="14"/>
    </row>
    <row r="106" spans="1:3" x14ac:dyDescent="0.3">
      <c r="A106" s="14"/>
      <c r="B106" s="14"/>
      <c r="C106" s="14"/>
    </row>
    <row r="107" spans="1:3" x14ac:dyDescent="0.3">
      <c r="A107" s="14"/>
      <c r="B107" s="14"/>
      <c r="C107" s="14"/>
    </row>
    <row r="108" spans="1:3" x14ac:dyDescent="0.3">
      <c r="A108" s="14"/>
      <c r="B108" s="14"/>
      <c r="C108" s="14"/>
    </row>
    <row r="109" spans="1:3" x14ac:dyDescent="0.3">
      <c r="A109" s="14"/>
      <c r="B109" s="14"/>
      <c r="C109" s="14"/>
    </row>
    <row r="110" spans="1:3" x14ac:dyDescent="0.3">
      <c r="A110" s="14"/>
      <c r="B110" s="14"/>
      <c r="C110" s="14"/>
    </row>
    <row r="111" spans="1:3" x14ac:dyDescent="0.3">
      <c r="A111" s="14"/>
      <c r="B111" s="14"/>
      <c r="C111" s="14"/>
    </row>
    <row r="112" spans="1:3" x14ac:dyDescent="0.3">
      <c r="A112" s="14"/>
      <c r="B112" s="14"/>
      <c r="C112" s="14"/>
    </row>
    <row r="113" spans="1:3" x14ac:dyDescent="0.3">
      <c r="A113" s="14"/>
      <c r="B113" s="14"/>
      <c r="C113" s="14"/>
    </row>
    <row r="114" spans="1:3" x14ac:dyDescent="0.3">
      <c r="A114" s="14"/>
      <c r="B114" s="14"/>
      <c r="C114" s="14"/>
    </row>
    <row r="115" spans="1:3" x14ac:dyDescent="0.3">
      <c r="A115" s="14"/>
      <c r="B115" s="14"/>
      <c r="C115" s="14"/>
    </row>
    <row r="116" spans="1:3" x14ac:dyDescent="0.3">
      <c r="A116" s="14"/>
      <c r="B116" s="14"/>
      <c r="C116" s="14"/>
    </row>
    <row r="117" spans="1:3" x14ac:dyDescent="0.3">
      <c r="A117" s="14"/>
      <c r="B117" s="14"/>
      <c r="C117" s="14"/>
    </row>
    <row r="118" spans="1:3" x14ac:dyDescent="0.3">
      <c r="A118" s="14"/>
      <c r="B118" s="14"/>
      <c r="C118" s="14"/>
    </row>
    <row r="119" spans="1:3" x14ac:dyDescent="0.3">
      <c r="A119" s="14"/>
      <c r="B119" s="14"/>
      <c r="C119" s="14"/>
    </row>
    <row r="120" spans="1:3" x14ac:dyDescent="0.3">
      <c r="A120" s="14"/>
      <c r="B120" s="14"/>
      <c r="C120" s="14"/>
    </row>
    <row r="121" spans="1:3" x14ac:dyDescent="0.3">
      <c r="A121" s="14"/>
      <c r="B121" s="14"/>
      <c r="C121" s="14"/>
    </row>
    <row r="122" spans="1:3" x14ac:dyDescent="0.3">
      <c r="A122" s="14"/>
      <c r="B122" s="14"/>
      <c r="C122" s="14"/>
    </row>
    <row r="123" spans="1:3" x14ac:dyDescent="0.3">
      <c r="A123" s="14"/>
      <c r="B123" s="14"/>
      <c r="C123" s="14"/>
    </row>
    <row r="124" spans="1:3" x14ac:dyDescent="0.3">
      <c r="A124" s="14"/>
      <c r="B124" s="14"/>
      <c r="C124" s="14"/>
    </row>
    <row r="125" spans="1:3" x14ac:dyDescent="0.3">
      <c r="A125" s="14"/>
      <c r="B125" s="14"/>
      <c r="C125" s="14"/>
    </row>
    <row r="126" spans="1:3" x14ac:dyDescent="0.3">
      <c r="A126" s="14"/>
      <c r="B126" s="14"/>
      <c r="C126" s="14"/>
    </row>
    <row r="127" spans="1:3" x14ac:dyDescent="0.3">
      <c r="A127" s="14"/>
      <c r="B127" s="14"/>
      <c r="C127" s="14"/>
    </row>
    <row r="128" spans="1:3" x14ac:dyDescent="0.3">
      <c r="A128" s="14"/>
      <c r="B128" s="14"/>
      <c r="C128" s="14"/>
    </row>
    <row r="129" spans="1:3" x14ac:dyDescent="0.3">
      <c r="A129" s="14"/>
      <c r="B129" s="14"/>
      <c r="C129" s="14"/>
    </row>
    <row r="130" spans="1:3" x14ac:dyDescent="0.3">
      <c r="A130" s="14"/>
      <c r="B130" s="14"/>
      <c r="C130" s="14"/>
    </row>
    <row r="131" spans="1:3" x14ac:dyDescent="0.3">
      <c r="A131" s="14"/>
      <c r="B131" s="14"/>
      <c r="C131" s="14"/>
    </row>
    <row r="132" spans="1:3" x14ac:dyDescent="0.3">
      <c r="A132" s="14"/>
      <c r="B132" s="14"/>
      <c r="C132" s="14"/>
    </row>
    <row r="133" spans="1:3" x14ac:dyDescent="0.3">
      <c r="A133" s="14"/>
      <c r="B133" s="14"/>
      <c r="C133" s="14"/>
    </row>
    <row r="134" spans="1:3" x14ac:dyDescent="0.3">
      <c r="A134" s="14"/>
      <c r="B134" s="14"/>
      <c r="C134" s="14"/>
    </row>
    <row r="135" spans="1:3" x14ac:dyDescent="0.3">
      <c r="A135" s="14"/>
      <c r="B135" s="14"/>
      <c r="C135" s="14"/>
    </row>
    <row r="136" spans="1:3" x14ac:dyDescent="0.3">
      <c r="A136" s="14"/>
      <c r="B136" s="14"/>
      <c r="C136" s="14"/>
    </row>
    <row r="137" spans="1:3" x14ac:dyDescent="0.3">
      <c r="A137" s="14"/>
      <c r="B137" s="14"/>
      <c r="C137" s="14"/>
    </row>
    <row r="138" spans="1:3" x14ac:dyDescent="0.3">
      <c r="A138" s="14"/>
      <c r="B138" s="14"/>
      <c r="C138" s="14"/>
    </row>
    <row r="139" spans="1:3" x14ac:dyDescent="0.3">
      <c r="A139" s="14"/>
      <c r="B139" s="14"/>
      <c r="C139" s="14"/>
    </row>
    <row r="140" spans="1:3" x14ac:dyDescent="0.3">
      <c r="A140" s="14"/>
      <c r="B140" s="14"/>
      <c r="C140" s="14"/>
    </row>
    <row r="141" spans="1:3" x14ac:dyDescent="0.3">
      <c r="A141" s="14"/>
      <c r="B141" s="14"/>
      <c r="C141" s="14"/>
    </row>
    <row r="142" spans="1:3" x14ac:dyDescent="0.3">
      <c r="A142" s="14"/>
      <c r="B142" s="14"/>
      <c r="C142" s="14"/>
    </row>
    <row r="143" spans="1:3" x14ac:dyDescent="0.3">
      <c r="A143" s="14"/>
      <c r="B143" s="14"/>
      <c r="C143" s="14"/>
    </row>
    <row r="144" spans="1:3" x14ac:dyDescent="0.3">
      <c r="A144" s="14"/>
      <c r="B144" s="14"/>
      <c r="C144" s="14"/>
    </row>
    <row r="145" spans="1:3" x14ac:dyDescent="0.3">
      <c r="A145" s="14"/>
      <c r="B145" s="14"/>
      <c r="C145" s="14"/>
    </row>
    <row r="146" spans="1:3" x14ac:dyDescent="0.3">
      <c r="A146" s="14"/>
      <c r="B146" s="14"/>
      <c r="C146" s="14"/>
    </row>
    <row r="147" spans="1:3" x14ac:dyDescent="0.3">
      <c r="A147" s="14"/>
      <c r="B147" s="14"/>
      <c r="C147" s="14"/>
    </row>
    <row r="148" spans="1:3" x14ac:dyDescent="0.3">
      <c r="A148" s="14"/>
      <c r="B148" s="14"/>
      <c r="C148" s="14"/>
    </row>
    <row r="149" spans="1:3" x14ac:dyDescent="0.3">
      <c r="A149" s="14"/>
      <c r="B149" s="14"/>
      <c r="C149" s="14"/>
    </row>
    <row r="150" spans="1:3" x14ac:dyDescent="0.3">
      <c r="A150" s="14"/>
      <c r="B150" s="14"/>
      <c r="C150" s="14"/>
    </row>
    <row r="151" spans="1:3" x14ac:dyDescent="0.3">
      <c r="A151" s="14"/>
      <c r="B151" s="14"/>
      <c r="C151" s="14"/>
    </row>
    <row r="152" spans="1:3" x14ac:dyDescent="0.3">
      <c r="A152" s="14"/>
      <c r="B152" s="14"/>
      <c r="C152" s="14"/>
    </row>
    <row r="153" spans="1:3" x14ac:dyDescent="0.3">
      <c r="A153" s="14"/>
      <c r="B153" s="14"/>
      <c r="C153" s="14"/>
    </row>
    <row r="154" spans="1:3" x14ac:dyDescent="0.3">
      <c r="A154" s="14"/>
      <c r="B154" s="14"/>
      <c r="C154" s="14"/>
    </row>
    <row r="155" spans="1:3" x14ac:dyDescent="0.3">
      <c r="A155" s="14"/>
      <c r="B155" s="14"/>
      <c r="C155" s="14"/>
    </row>
    <row r="156" spans="1:3" x14ac:dyDescent="0.3">
      <c r="A156" s="14"/>
      <c r="B156" s="14"/>
      <c r="C156" s="14"/>
    </row>
    <row r="157" spans="1:3" x14ac:dyDescent="0.3">
      <c r="A157" s="14"/>
      <c r="B157" s="14"/>
      <c r="C157" s="14"/>
    </row>
    <row r="158" spans="1:3" x14ac:dyDescent="0.3">
      <c r="A158" s="14"/>
      <c r="B158" s="14"/>
      <c r="C158" s="14"/>
    </row>
    <row r="159" spans="1:3" x14ac:dyDescent="0.3">
      <c r="A159" s="14"/>
      <c r="B159" s="14"/>
      <c r="C159" s="14"/>
    </row>
    <row r="160" spans="1:3" x14ac:dyDescent="0.3">
      <c r="A160" s="14"/>
      <c r="B160" s="14"/>
      <c r="C160" s="14"/>
    </row>
    <row r="161" spans="1:3" x14ac:dyDescent="0.3">
      <c r="A161" s="14"/>
      <c r="B161" s="14"/>
      <c r="C161" s="14"/>
    </row>
    <row r="162" spans="1:3" x14ac:dyDescent="0.3">
      <c r="A162" s="14"/>
      <c r="B162" s="14"/>
      <c r="C162" s="14"/>
    </row>
    <row r="163" spans="1:3" x14ac:dyDescent="0.3">
      <c r="A163" s="14"/>
      <c r="B163" s="14"/>
      <c r="C163" s="14"/>
    </row>
    <row r="164" spans="1:3" x14ac:dyDescent="0.3">
      <c r="A164" s="14"/>
      <c r="B164" s="14"/>
      <c r="C164" s="14"/>
    </row>
    <row r="165" spans="1:3" x14ac:dyDescent="0.3">
      <c r="A165" s="14"/>
      <c r="B165" s="14"/>
      <c r="C165" s="14"/>
    </row>
    <row r="166" spans="1:3" x14ac:dyDescent="0.3">
      <c r="A166" s="14"/>
      <c r="B166" s="14"/>
      <c r="C166" s="14"/>
    </row>
    <row r="167" spans="1:3" x14ac:dyDescent="0.3">
      <c r="A167" s="14"/>
      <c r="B167" s="14"/>
      <c r="C167" s="14"/>
    </row>
    <row r="168" spans="1:3" x14ac:dyDescent="0.3">
      <c r="A168" s="14"/>
      <c r="B168" s="14"/>
      <c r="C168" s="14"/>
    </row>
    <row r="169" spans="1:3" x14ac:dyDescent="0.3">
      <c r="A169" s="14"/>
      <c r="B169" s="14"/>
      <c r="C169" s="14"/>
    </row>
    <row r="170" spans="1:3" x14ac:dyDescent="0.3">
      <c r="A170" s="14"/>
      <c r="B170" s="14"/>
      <c r="C170" s="14"/>
    </row>
    <row r="171" spans="1:3" x14ac:dyDescent="0.3">
      <c r="A171" s="14"/>
      <c r="B171" s="14"/>
      <c r="C171" s="14"/>
    </row>
    <row r="172" spans="1:3" x14ac:dyDescent="0.3">
      <c r="A172" s="14"/>
      <c r="B172" s="14"/>
      <c r="C172" s="14"/>
    </row>
    <row r="173" spans="1:3" x14ac:dyDescent="0.3">
      <c r="A173" s="14"/>
      <c r="B173" s="14"/>
      <c r="C173" s="14"/>
    </row>
    <row r="174" spans="1:3" x14ac:dyDescent="0.3">
      <c r="A174" s="14"/>
      <c r="B174" s="14"/>
      <c r="C174" s="14"/>
    </row>
    <row r="175" spans="1:3" x14ac:dyDescent="0.3">
      <c r="A175" s="14"/>
      <c r="B175" s="14"/>
      <c r="C175" s="14"/>
    </row>
    <row r="176" spans="1:3" x14ac:dyDescent="0.3">
      <c r="A176" s="14"/>
      <c r="B176" s="14"/>
      <c r="C176" s="14"/>
    </row>
    <row r="177" spans="1:3" x14ac:dyDescent="0.3">
      <c r="A177" s="14"/>
      <c r="B177" s="14"/>
      <c r="C177" s="14"/>
    </row>
    <row r="178" spans="1:3" x14ac:dyDescent="0.3">
      <c r="A178" s="14"/>
      <c r="B178" s="14"/>
      <c r="C178" s="14"/>
    </row>
    <row r="179" spans="1:3" x14ac:dyDescent="0.3">
      <c r="A179" s="14"/>
      <c r="B179" s="14"/>
      <c r="C179" s="14"/>
    </row>
    <row r="180" spans="1:3" x14ac:dyDescent="0.3">
      <c r="A180" s="14"/>
      <c r="B180" s="14"/>
      <c r="C180" s="14"/>
    </row>
    <row r="181" spans="1:3" x14ac:dyDescent="0.3">
      <c r="A181" s="14"/>
      <c r="B181" s="14"/>
      <c r="C181" s="14"/>
    </row>
    <row r="182" spans="1:3" x14ac:dyDescent="0.3">
      <c r="A182" s="14"/>
      <c r="B182" s="14"/>
      <c r="C182" s="14"/>
    </row>
    <row r="183" spans="1:3" x14ac:dyDescent="0.3">
      <c r="A183" s="14"/>
      <c r="B183" s="14"/>
      <c r="C183" s="14"/>
    </row>
    <row r="184" spans="1:3" x14ac:dyDescent="0.3">
      <c r="A184" s="14"/>
      <c r="B184" s="14"/>
      <c r="C184" s="14"/>
    </row>
    <row r="185" spans="1:3" x14ac:dyDescent="0.3">
      <c r="A185" s="14"/>
      <c r="B185" s="14"/>
      <c r="C185" s="14"/>
    </row>
    <row r="186" spans="1:3" x14ac:dyDescent="0.3">
      <c r="A186" s="14"/>
      <c r="B186" s="14"/>
      <c r="C186" s="14"/>
    </row>
    <row r="187" spans="1:3" x14ac:dyDescent="0.3">
      <c r="A187" s="14"/>
      <c r="B187" s="14"/>
      <c r="C187" s="14"/>
    </row>
    <row r="188" spans="1:3" x14ac:dyDescent="0.3">
      <c r="A188" s="14"/>
      <c r="B188" s="14"/>
      <c r="C188" s="14"/>
    </row>
    <row r="189" spans="1:3" x14ac:dyDescent="0.3">
      <c r="A189" s="14"/>
      <c r="B189" s="14"/>
      <c r="C189" s="14"/>
    </row>
    <row r="190" spans="1:3" x14ac:dyDescent="0.3">
      <c r="A190" s="14"/>
      <c r="B190" s="14"/>
      <c r="C190" s="14"/>
    </row>
    <row r="191" spans="1:3" x14ac:dyDescent="0.3">
      <c r="A191" s="14"/>
      <c r="B191" s="14"/>
      <c r="C191" s="14"/>
    </row>
    <row r="192" spans="1:3" x14ac:dyDescent="0.3">
      <c r="A192" s="14"/>
      <c r="B192" s="14"/>
      <c r="C192" s="14"/>
    </row>
    <row r="193" spans="1:3" x14ac:dyDescent="0.3">
      <c r="A193" s="14"/>
      <c r="B193" s="14"/>
      <c r="C193" s="14"/>
    </row>
    <row r="194" spans="1:3" x14ac:dyDescent="0.3">
      <c r="A194" s="14"/>
      <c r="B194" s="14"/>
      <c r="C194" s="14"/>
    </row>
    <row r="195" spans="1:3" x14ac:dyDescent="0.3">
      <c r="A195" s="14"/>
      <c r="B195" s="14"/>
      <c r="C195" s="14"/>
    </row>
    <row r="196" spans="1:3" x14ac:dyDescent="0.3">
      <c r="A196" s="14"/>
      <c r="B196" s="14"/>
      <c r="C196" s="14"/>
    </row>
    <row r="197" spans="1:3" x14ac:dyDescent="0.3">
      <c r="A197" s="14"/>
      <c r="B197" s="14"/>
      <c r="C197" s="14"/>
    </row>
    <row r="198" spans="1:3" x14ac:dyDescent="0.3">
      <c r="A198" s="14"/>
      <c r="B198" s="14"/>
      <c r="C198" s="14"/>
    </row>
    <row r="199" spans="1:3" x14ac:dyDescent="0.3">
      <c r="A199" s="14"/>
      <c r="B199" s="14"/>
      <c r="C199" s="14"/>
    </row>
    <row r="200" spans="1:3" x14ac:dyDescent="0.3">
      <c r="A200" s="14"/>
      <c r="B200" s="14"/>
      <c r="C200" s="14"/>
    </row>
    <row r="201" spans="1:3" x14ac:dyDescent="0.3">
      <c r="A201" s="14"/>
      <c r="B201" s="14"/>
      <c r="C201" s="14"/>
    </row>
    <row r="202" spans="1:3" x14ac:dyDescent="0.3">
      <c r="A202" s="14"/>
      <c r="B202" s="14"/>
      <c r="C202" s="14"/>
    </row>
    <row r="203" spans="1:3" x14ac:dyDescent="0.3">
      <c r="A203" s="14"/>
      <c r="B203" s="14"/>
      <c r="C203" s="14"/>
    </row>
    <row r="204" spans="1:3" x14ac:dyDescent="0.3">
      <c r="A204" s="14"/>
      <c r="B204" s="14"/>
      <c r="C204" s="14"/>
    </row>
    <row r="205" spans="1:3" x14ac:dyDescent="0.3">
      <c r="A205" s="14"/>
      <c r="B205" s="14"/>
      <c r="C205" s="14"/>
    </row>
    <row r="206" spans="1:3" x14ac:dyDescent="0.3">
      <c r="A206" s="14"/>
      <c r="B206" s="14"/>
      <c r="C206" s="14"/>
    </row>
    <row r="207" spans="1:3" x14ac:dyDescent="0.3">
      <c r="A207" s="14"/>
      <c r="B207" s="14"/>
      <c r="C207" s="14"/>
    </row>
    <row r="208" spans="1:3" x14ac:dyDescent="0.3">
      <c r="A208" s="14"/>
      <c r="B208" s="14"/>
      <c r="C208" s="14"/>
    </row>
    <row r="209" spans="1:3" x14ac:dyDescent="0.3">
      <c r="A209" s="14"/>
      <c r="B209" s="14"/>
      <c r="C209" s="14"/>
    </row>
    <row r="210" spans="1:3" x14ac:dyDescent="0.3">
      <c r="A210" s="14"/>
      <c r="B210" s="14"/>
      <c r="C210" s="14"/>
    </row>
    <row r="211" spans="1:3" x14ac:dyDescent="0.3">
      <c r="A211" s="14"/>
      <c r="B211" s="14"/>
      <c r="C211" s="14"/>
    </row>
    <row r="212" spans="1:3" x14ac:dyDescent="0.3">
      <c r="A212" s="14"/>
      <c r="B212" s="14"/>
      <c r="C212" s="14"/>
    </row>
    <row r="213" spans="1:3" x14ac:dyDescent="0.3">
      <c r="A213" s="14"/>
      <c r="B213" s="14"/>
      <c r="C213" s="14"/>
    </row>
    <row r="214" spans="1:3" x14ac:dyDescent="0.3">
      <c r="A214" s="14"/>
      <c r="B214" s="14"/>
      <c r="C214" s="14"/>
    </row>
    <row r="215" spans="1:3" x14ac:dyDescent="0.3">
      <c r="A215" s="14"/>
      <c r="B215" s="14"/>
      <c r="C215" s="14"/>
    </row>
    <row r="216" spans="1:3" x14ac:dyDescent="0.3">
      <c r="A216" s="14"/>
      <c r="B216" s="14"/>
      <c r="C216" s="14"/>
    </row>
    <row r="217" spans="1:3" x14ac:dyDescent="0.3">
      <c r="A217" s="14"/>
      <c r="B217" s="14"/>
      <c r="C217" s="14"/>
    </row>
    <row r="218" spans="1:3" x14ac:dyDescent="0.3">
      <c r="A218" s="14"/>
      <c r="B218" s="14"/>
      <c r="C218" s="14"/>
    </row>
    <row r="219" spans="1:3" x14ac:dyDescent="0.3">
      <c r="A219" s="14"/>
      <c r="B219" s="14"/>
      <c r="C219" s="14"/>
    </row>
    <row r="220" spans="1:3" x14ac:dyDescent="0.3">
      <c r="A220" s="14"/>
      <c r="B220" s="14"/>
      <c r="C220" s="14"/>
    </row>
    <row r="221" spans="1:3" x14ac:dyDescent="0.3">
      <c r="A221" s="14"/>
      <c r="B221" s="14"/>
      <c r="C221" s="14"/>
    </row>
    <row r="222" spans="1:3" x14ac:dyDescent="0.3">
      <c r="A222" s="14"/>
      <c r="B222" s="14"/>
      <c r="C222" s="14"/>
    </row>
    <row r="223" spans="1:3" x14ac:dyDescent="0.3">
      <c r="A223" s="14"/>
      <c r="B223" s="14"/>
      <c r="C223" s="14"/>
    </row>
    <row r="224" spans="1:3" x14ac:dyDescent="0.3">
      <c r="A224" s="14"/>
      <c r="B224" s="14"/>
      <c r="C224" s="14"/>
    </row>
    <row r="225" spans="1:3" x14ac:dyDescent="0.3">
      <c r="A225" s="14"/>
      <c r="B225" s="14"/>
      <c r="C225" s="14"/>
    </row>
    <row r="226" spans="1:3" x14ac:dyDescent="0.3">
      <c r="A226" s="14"/>
      <c r="B226" s="14"/>
      <c r="C226" s="14"/>
    </row>
    <row r="227" spans="1:3" x14ac:dyDescent="0.3">
      <c r="A227" s="14"/>
      <c r="B227" s="14"/>
      <c r="C227" s="14"/>
    </row>
    <row r="228" spans="1:3" x14ac:dyDescent="0.3">
      <c r="A228" s="14"/>
      <c r="B228" s="14"/>
      <c r="C228" s="14"/>
    </row>
    <row r="229" spans="1:3" x14ac:dyDescent="0.3">
      <c r="A229" s="14"/>
      <c r="B229" s="14"/>
      <c r="C229" s="14"/>
    </row>
    <row r="230" spans="1:3" x14ac:dyDescent="0.3">
      <c r="A230" s="14"/>
      <c r="B230" s="14"/>
      <c r="C230" s="14"/>
    </row>
    <row r="231" spans="1:3" x14ac:dyDescent="0.3">
      <c r="A231" s="14"/>
      <c r="B231" s="14"/>
      <c r="C231" s="14"/>
    </row>
    <row r="232" spans="1:3" x14ac:dyDescent="0.3">
      <c r="A232" s="14"/>
      <c r="B232" s="14"/>
      <c r="C232" s="14"/>
    </row>
    <row r="233" spans="1:3" x14ac:dyDescent="0.3">
      <c r="A233" s="14"/>
      <c r="B233" s="14"/>
      <c r="C233" s="14"/>
    </row>
    <row r="234" spans="1:3" x14ac:dyDescent="0.3">
      <c r="A234" s="14"/>
      <c r="B234" s="14"/>
      <c r="C234" s="14"/>
    </row>
    <row r="235" spans="1:3" x14ac:dyDescent="0.3">
      <c r="A235" s="14"/>
      <c r="B235" s="14"/>
      <c r="C235" s="14"/>
    </row>
    <row r="236" spans="1:3" x14ac:dyDescent="0.3">
      <c r="A236" s="14"/>
      <c r="B236" s="14"/>
      <c r="C236" s="14"/>
    </row>
    <row r="237" spans="1:3" x14ac:dyDescent="0.3">
      <c r="A237" s="14"/>
      <c r="B237" s="14"/>
      <c r="C237" s="14"/>
    </row>
    <row r="238" spans="1:3" x14ac:dyDescent="0.3">
      <c r="A238" s="14"/>
      <c r="B238" s="14"/>
      <c r="C238" s="14"/>
    </row>
    <row r="239" spans="1:3" x14ac:dyDescent="0.3">
      <c r="A239" s="14"/>
      <c r="B239" s="14"/>
      <c r="C239" s="14"/>
    </row>
    <row r="240" spans="1:3" x14ac:dyDescent="0.3">
      <c r="A240" s="14"/>
      <c r="B240" s="14"/>
      <c r="C240" s="14"/>
    </row>
    <row r="241" spans="1:3" x14ac:dyDescent="0.3">
      <c r="A241" s="14"/>
      <c r="B241" s="14"/>
      <c r="C241" s="14"/>
    </row>
    <row r="242" spans="1:3" x14ac:dyDescent="0.3">
      <c r="A242" s="14"/>
      <c r="B242" s="14"/>
      <c r="C242" s="14"/>
    </row>
    <row r="243" spans="1:3" x14ac:dyDescent="0.3">
      <c r="A243" s="14"/>
      <c r="B243" s="14"/>
      <c r="C243" s="14"/>
    </row>
    <row r="244" spans="1:3" x14ac:dyDescent="0.3">
      <c r="A244" s="14"/>
      <c r="B244" s="14"/>
      <c r="C244" s="14"/>
    </row>
    <row r="245" spans="1:3" x14ac:dyDescent="0.3">
      <c r="A245" s="14"/>
      <c r="B245" s="14"/>
      <c r="C245" s="14"/>
    </row>
    <row r="246" spans="1:3" x14ac:dyDescent="0.3">
      <c r="A246" s="14"/>
      <c r="B246" s="14"/>
      <c r="C246" s="14"/>
    </row>
    <row r="247" spans="1:3" x14ac:dyDescent="0.3">
      <c r="A247" s="14"/>
      <c r="B247" s="14"/>
      <c r="C247" s="14"/>
    </row>
    <row r="248" spans="1:3" x14ac:dyDescent="0.3">
      <c r="A248" s="14"/>
      <c r="B248" s="14"/>
      <c r="C248" s="14"/>
    </row>
    <row r="249" spans="1:3" x14ac:dyDescent="0.3">
      <c r="A249" s="14"/>
      <c r="B249" s="14"/>
      <c r="C249" s="14"/>
    </row>
    <row r="250" spans="1:3" x14ac:dyDescent="0.3">
      <c r="A250" s="14"/>
      <c r="B250" s="14"/>
      <c r="C250" s="14"/>
    </row>
    <row r="251" spans="1:3" x14ac:dyDescent="0.3">
      <c r="A251" s="14"/>
      <c r="B251" s="14"/>
      <c r="C251" s="14"/>
    </row>
    <row r="252" spans="1:3" x14ac:dyDescent="0.3">
      <c r="A252" s="14"/>
      <c r="B252" s="14"/>
      <c r="C252" s="14"/>
    </row>
    <row r="253" spans="1:3" x14ac:dyDescent="0.3">
      <c r="A253" s="14"/>
      <c r="B253" s="14"/>
      <c r="C253" s="14"/>
    </row>
    <row r="254" spans="1:3" x14ac:dyDescent="0.3">
      <c r="A254" s="14"/>
      <c r="B254" s="14"/>
      <c r="C254" s="14"/>
    </row>
    <row r="255" spans="1:3" x14ac:dyDescent="0.3">
      <c r="A255" s="14"/>
      <c r="B255" s="14"/>
      <c r="C255" s="14"/>
    </row>
    <row r="256" spans="1:3" x14ac:dyDescent="0.3">
      <c r="A256" s="14"/>
      <c r="B256" s="14"/>
      <c r="C256" s="14"/>
    </row>
    <row r="257" spans="1:3" x14ac:dyDescent="0.3">
      <c r="A257" s="14"/>
      <c r="B257" s="14"/>
      <c r="C257" s="14"/>
    </row>
    <row r="258" spans="1:3" x14ac:dyDescent="0.3">
      <c r="A258" s="14"/>
      <c r="B258" s="14"/>
      <c r="C258" s="14"/>
    </row>
    <row r="259" spans="1:3" x14ac:dyDescent="0.3">
      <c r="A259" s="14"/>
      <c r="B259" s="14"/>
      <c r="C259" s="14"/>
    </row>
    <row r="260" spans="1:3" x14ac:dyDescent="0.3">
      <c r="A260" s="14"/>
      <c r="B260" s="14"/>
      <c r="C260" s="14"/>
    </row>
    <row r="261" spans="1:3" x14ac:dyDescent="0.3">
      <c r="A261" s="14"/>
      <c r="B261" s="14"/>
      <c r="C261" s="14"/>
    </row>
    <row r="262" spans="1:3" x14ac:dyDescent="0.3">
      <c r="A262" s="14"/>
      <c r="B262" s="14"/>
      <c r="C262" s="14"/>
    </row>
    <row r="263" spans="1:3" x14ac:dyDescent="0.3">
      <c r="A263" s="14"/>
      <c r="B263" s="14"/>
      <c r="C263" s="14"/>
    </row>
    <row r="264" spans="1:3" x14ac:dyDescent="0.3">
      <c r="A264" s="14"/>
      <c r="B264" s="14"/>
      <c r="C264" s="14"/>
    </row>
    <row r="265" spans="1:3" x14ac:dyDescent="0.3">
      <c r="A265" s="14"/>
      <c r="B265" s="14"/>
      <c r="C265" s="14"/>
    </row>
    <row r="266" spans="1:3" x14ac:dyDescent="0.3">
      <c r="A266" s="14"/>
      <c r="B266" s="14"/>
      <c r="C266" s="14"/>
    </row>
    <row r="267" spans="1:3" x14ac:dyDescent="0.3">
      <c r="A267" s="14"/>
      <c r="B267" s="14"/>
      <c r="C267" s="14"/>
    </row>
    <row r="268" spans="1:3" x14ac:dyDescent="0.3">
      <c r="A268" s="14"/>
      <c r="B268" s="14"/>
      <c r="C268" s="14"/>
    </row>
    <row r="269" spans="1:3" x14ac:dyDescent="0.3">
      <c r="A269" s="14"/>
      <c r="B269" s="14"/>
      <c r="C269" s="14"/>
    </row>
    <row r="270" spans="1:3" x14ac:dyDescent="0.3">
      <c r="A270" s="14"/>
      <c r="B270" s="14"/>
      <c r="C270" s="14"/>
    </row>
    <row r="271" spans="1:3" x14ac:dyDescent="0.3">
      <c r="A271" s="14"/>
      <c r="B271" s="14"/>
      <c r="C271" s="14"/>
    </row>
    <row r="272" spans="1:3" x14ac:dyDescent="0.3">
      <c r="A272" s="14"/>
      <c r="B272" s="14"/>
      <c r="C272" s="14"/>
    </row>
    <row r="273" spans="1:3" x14ac:dyDescent="0.3">
      <c r="A273" s="14"/>
      <c r="B273" s="14"/>
      <c r="C273" s="14"/>
    </row>
    <row r="274" spans="1:3" x14ac:dyDescent="0.3">
      <c r="A274" s="14"/>
      <c r="B274" s="14"/>
      <c r="C274" s="14"/>
    </row>
    <row r="275" spans="1:3" x14ac:dyDescent="0.3">
      <c r="A275" s="14"/>
      <c r="B275" s="14"/>
      <c r="C275" s="14"/>
    </row>
    <row r="276" spans="1:3" x14ac:dyDescent="0.3">
      <c r="A276" s="14"/>
      <c r="B276" s="14"/>
      <c r="C276" s="14"/>
    </row>
    <row r="277" spans="1:3" x14ac:dyDescent="0.3">
      <c r="A277" s="14"/>
      <c r="B277" s="14"/>
      <c r="C277" s="14"/>
    </row>
    <row r="278" spans="1:3" x14ac:dyDescent="0.3">
      <c r="A278" s="14"/>
      <c r="B278" s="14"/>
      <c r="C278" s="14"/>
    </row>
    <row r="279" spans="1:3" x14ac:dyDescent="0.3">
      <c r="A279" s="14"/>
      <c r="B279" s="14"/>
      <c r="C279" s="14"/>
    </row>
    <row r="280" spans="1:3" x14ac:dyDescent="0.3">
      <c r="A280" s="14"/>
      <c r="B280" s="14"/>
      <c r="C280" s="14"/>
    </row>
    <row r="281" spans="1:3" x14ac:dyDescent="0.3">
      <c r="A281" s="14"/>
      <c r="B281" s="14"/>
      <c r="C281" s="14"/>
    </row>
    <row r="282" spans="1:3" x14ac:dyDescent="0.3">
      <c r="A282" s="14"/>
      <c r="B282" s="14"/>
      <c r="C282" s="14"/>
    </row>
    <row r="283" spans="1:3" x14ac:dyDescent="0.3">
      <c r="A283" s="14"/>
      <c r="B283" s="14"/>
      <c r="C283" s="14"/>
    </row>
    <row r="284" spans="1:3" x14ac:dyDescent="0.3">
      <c r="A284" s="14"/>
      <c r="B284" s="14"/>
      <c r="C284" s="14"/>
    </row>
    <row r="285" spans="1:3" x14ac:dyDescent="0.3">
      <c r="A285" s="14"/>
      <c r="B285" s="14"/>
      <c r="C285" s="14"/>
    </row>
    <row r="286" spans="1:3" x14ac:dyDescent="0.3">
      <c r="A286" s="14"/>
      <c r="B286" s="14"/>
      <c r="C286" s="14"/>
    </row>
    <row r="287" spans="1:3" x14ac:dyDescent="0.3">
      <c r="A287" s="14"/>
      <c r="B287" s="14"/>
      <c r="C287" s="14"/>
    </row>
    <row r="288" spans="1:3" x14ac:dyDescent="0.3">
      <c r="A288" s="14"/>
      <c r="B288" s="14"/>
      <c r="C288" s="14"/>
    </row>
    <row r="289" spans="1:3" x14ac:dyDescent="0.3">
      <c r="A289" s="14"/>
      <c r="B289" s="14"/>
      <c r="C289" s="14"/>
    </row>
    <row r="290" spans="1:3" x14ac:dyDescent="0.3">
      <c r="A290" s="14"/>
      <c r="B290" s="14"/>
      <c r="C290" s="14"/>
    </row>
    <row r="291" spans="1:3" x14ac:dyDescent="0.3">
      <c r="A291" s="14"/>
      <c r="B291" s="14"/>
      <c r="C291" s="14"/>
    </row>
    <row r="292" spans="1:3" x14ac:dyDescent="0.3">
      <c r="A292" s="14"/>
      <c r="B292" s="14"/>
      <c r="C292" s="14"/>
    </row>
    <row r="293" spans="1:3" x14ac:dyDescent="0.3">
      <c r="A293" s="14"/>
      <c r="B293" s="14"/>
      <c r="C293" s="14"/>
    </row>
    <row r="294" spans="1:3" x14ac:dyDescent="0.3">
      <c r="A294" s="14"/>
      <c r="B294" s="14"/>
      <c r="C294" s="14"/>
    </row>
    <row r="295" spans="1:3" x14ac:dyDescent="0.3">
      <c r="A295" s="14"/>
      <c r="B295" s="14"/>
      <c r="C295" s="14"/>
    </row>
    <row r="296" spans="1:3" x14ac:dyDescent="0.3">
      <c r="A296" s="14"/>
      <c r="B296" s="14"/>
      <c r="C296" s="14"/>
    </row>
    <row r="297" spans="1:3" x14ac:dyDescent="0.3">
      <c r="A297" s="14"/>
      <c r="B297" s="14"/>
      <c r="C297" s="14"/>
    </row>
    <row r="298" spans="1:3" x14ac:dyDescent="0.3">
      <c r="A298" s="14"/>
      <c r="B298" s="14"/>
      <c r="C298" s="14"/>
    </row>
    <row r="299" spans="1:3" x14ac:dyDescent="0.3">
      <c r="A299" s="14"/>
      <c r="B299" s="14"/>
      <c r="C299" s="14"/>
    </row>
    <row r="300" spans="1:3" x14ac:dyDescent="0.3">
      <c r="A300" s="14"/>
      <c r="B300" s="14"/>
      <c r="C300" s="14"/>
    </row>
    <row r="301" spans="1:3" x14ac:dyDescent="0.3">
      <c r="A301" s="14"/>
      <c r="B301" s="14"/>
      <c r="C301" s="14"/>
    </row>
    <row r="302" spans="1:3" x14ac:dyDescent="0.3">
      <c r="A302" s="14"/>
      <c r="B302" s="14"/>
      <c r="C302" s="14"/>
    </row>
    <row r="303" spans="1:3" x14ac:dyDescent="0.3">
      <c r="A303" s="14"/>
      <c r="B303" s="14"/>
      <c r="C303" s="14"/>
    </row>
    <row r="304" spans="1:3" x14ac:dyDescent="0.3">
      <c r="A304" s="14"/>
      <c r="B304" s="14"/>
      <c r="C304" s="14"/>
    </row>
    <row r="305" spans="1:3" x14ac:dyDescent="0.3">
      <c r="A305" s="14"/>
      <c r="B305" s="14"/>
      <c r="C305" s="14"/>
    </row>
    <row r="306" spans="1:3" x14ac:dyDescent="0.3">
      <c r="A306" s="14"/>
      <c r="B306" s="14"/>
      <c r="C306" s="14"/>
    </row>
    <row r="307" spans="1:3" x14ac:dyDescent="0.3">
      <c r="A307" s="14"/>
      <c r="B307" s="14"/>
      <c r="C307" s="14"/>
    </row>
    <row r="308" spans="1:3" x14ac:dyDescent="0.3">
      <c r="A308" s="14"/>
      <c r="B308" s="14"/>
      <c r="C308" s="14"/>
    </row>
    <row r="309" spans="1:3" x14ac:dyDescent="0.3">
      <c r="A309" s="14"/>
      <c r="B309" s="14"/>
      <c r="C309" s="14"/>
    </row>
    <row r="310" spans="1:3" x14ac:dyDescent="0.3">
      <c r="A310" s="14"/>
      <c r="B310" s="14"/>
      <c r="C310" s="14"/>
    </row>
    <row r="311" spans="1:3" x14ac:dyDescent="0.3">
      <c r="A311" s="14"/>
      <c r="B311" s="14"/>
      <c r="C311" s="14"/>
    </row>
    <row r="312" spans="1:3" x14ac:dyDescent="0.3">
      <c r="A312" s="14"/>
      <c r="B312" s="14"/>
      <c r="C312" s="14"/>
    </row>
    <row r="313" spans="1:3" x14ac:dyDescent="0.3">
      <c r="A313" s="14"/>
      <c r="B313" s="14"/>
      <c r="C313" s="14"/>
    </row>
    <row r="314" spans="1:3" x14ac:dyDescent="0.3">
      <c r="A314" s="14"/>
      <c r="B314" s="14"/>
      <c r="C314" s="14"/>
    </row>
    <row r="315" spans="1:3" x14ac:dyDescent="0.3">
      <c r="A315" s="14"/>
      <c r="B315" s="14"/>
      <c r="C315" s="14"/>
    </row>
    <row r="316" spans="1:3" x14ac:dyDescent="0.3">
      <c r="A316" s="14"/>
      <c r="B316" s="14"/>
      <c r="C316" s="14"/>
    </row>
    <row r="317" spans="1:3" x14ac:dyDescent="0.3">
      <c r="A317" s="14"/>
      <c r="B317" s="14"/>
      <c r="C317" s="14"/>
    </row>
    <row r="318" spans="1:3" x14ac:dyDescent="0.3">
      <c r="A318" s="14"/>
      <c r="B318" s="14"/>
      <c r="C318" s="14"/>
    </row>
    <row r="319" spans="1:3" x14ac:dyDescent="0.3">
      <c r="A319" s="14"/>
      <c r="B319" s="14"/>
      <c r="C319" s="14"/>
    </row>
    <row r="320" spans="1:3" x14ac:dyDescent="0.3">
      <c r="A320" s="14"/>
      <c r="B320" s="14"/>
      <c r="C320" s="14"/>
    </row>
    <row r="321" spans="1:3" x14ac:dyDescent="0.3">
      <c r="A321" s="14"/>
      <c r="B321" s="14"/>
      <c r="C321" s="14"/>
    </row>
    <row r="322" spans="1:3" x14ac:dyDescent="0.3">
      <c r="A322" s="14"/>
      <c r="B322" s="14"/>
      <c r="C322" s="14"/>
    </row>
    <row r="323" spans="1:3" x14ac:dyDescent="0.3">
      <c r="A323" s="14"/>
      <c r="B323" s="14"/>
      <c r="C323" s="14"/>
    </row>
    <row r="324" spans="1:3" x14ac:dyDescent="0.3">
      <c r="A324" s="14"/>
      <c r="B324" s="14"/>
      <c r="C324" s="14"/>
    </row>
    <row r="325" spans="1:3" x14ac:dyDescent="0.3">
      <c r="A325" s="14"/>
      <c r="B325" s="14"/>
      <c r="C325" s="14"/>
    </row>
    <row r="326" spans="1:3" x14ac:dyDescent="0.3">
      <c r="A326" s="14"/>
      <c r="B326" s="14"/>
      <c r="C326" s="14"/>
    </row>
    <row r="327" spans="1:3" x14ac:dyDescent="0.3">
      <c r="A327" s="14"/>
      <c r="B327" s="14"/>
      <c r="C327" s="14"/>
    </row>
    <row r="328" spans="1:3" x14ac:dyDescent="0.3">
      <c r="A328" s="14"/>
      <c r="B328" s="14"/>
      <c r="C328" s="14"/>
    </row>
    <row r="329" spans="1:3" x14ac:dyDescent="0.3">
      <c r="A329" s="14"/>
      <c r="B329" s="14"/>
      <c r="C329" s="14"/>
    </row>
    <row r="330" spans="1:3" x14ac:dyDescent="0.3">
      <c r="A330" s="14"/>
      <c r="B330" s="14"/>
      <c r="C330" s="14"/>
    </row>
    <row r="331" spans="1:3" x14ac:dyDescent="0.3">
      <c r="A331" s="14"/>
      <c r="B331" s="14"/>
      <c r="C331" s="14"/>
    </row>
    <row r="332" spans="1:3" x14ac:dyDescent="0.3">
      <c r="A332" s="14"/>
      <c r="B332" s="14"/>
      <c r="C332" s="14"/>
    </row>
    <row r="333" spans="1:3" x14ac:dyDescent="0.3">
      <c r="A333" s="14"/>
      <c r="B333" s="14"/>
      <c r="C333" s="14"/>
    </row>
    <row r="334" spans="1:3" x14ac:dyDescent="0.3">
      <c r="A334" s="14"/>
      <c r="B334" s="14"/>
      <c r="C334" s="14"/>
    </row>
    <row r="335" spans="1:3" x14ac:dyDescent="0.3">
      <c r="A335" s="14"/>
      <c r="B335" s="14"/>
      <c r="C335" s="14"/>
    </row>
    <row r="336" spans="1:3" x14ac:dyDescent="0.3">
      <c r="A336" s="14"/>
      <c r="B336" s="14"/>
      <c r="C336" s="14"/>
    </row>
    <row r="337" spans="1:3" x14ac:dyDescent="0.3">
      <c r="A337" s="14"/>
      <c r="B337" s="14"/>
      <c r="C337" s="14"/>
    </row>
    <row r="338" spans="1:3" x14ac:dyDescent="0.3">
      <c r="A338" s="14"/>
      <c r="B338" s="14"/>
      <c r="C338" s="14"/>
    </row>
    <row r="339" spans="1:3" x14ac:dyDescent="0.3">
      <c r="A339" s="14"/>
      <c r="B339" s="14"/>
      <c r="C339" s="14"/>
    </row>
    <row r="340" spans="1:3" x14ac:dyDescent="0.3">
      <c r="A340" s="14"/>
      <c r="B340" s="14"/>
      <c r="C340" s="14"/>
    </row>
    <row r="341" spans="1:3" x14ac:dyDescent="0.3">
      <c r="A341" s="14"/>
      <c r="B341" s="14"/>
      <c r="C341" s="14"/>
    </row>
    <row r="342" spans="1:3" x14ac:dyDescent="0.3">
      <c r="A342" s="14"/>
      <c r="B342" s="14"/>
      <c r="C342" s="14"/>
    </row>
    <row r="343" spans="1:3" x14ac:dyDescent="0.3">
      <c r="A343" s="14"/>
      <c r="B343" s="14"/>
      <c r="C343" s="14"/>
    </row>
    <row r="344" spans="1:3" x14ac:dyDescent="0.3">
      <c r="A344" s="14"/>
      <c r="B344" s="14"/>
      <c r="C344" s="14"/>
    </row>
    <row r="345" spans="1:3" x14ac:dyDescent="0.3">
      <c r="A345" s="14"/>
      <c r="B345" s="14"/>
      <c r="C345" s="14"/>
    </row>
    <row r="346" spans="1:3" x14ac:dyDescent="0.3">
      <c r="A346" s="14"/>
      <c r="B346" s="14"/>
      <c r="C346" s="14"/>
    </row>
    <row r="347" spans="1:3" x14ac:dyDescent="0.3">
      <c r="A347" s="14"/>
      <c r="B347" s="14"/>
      <c r="C347" s="14"/>
    </row>
    <row r="348" spans="1:3" x14ac:dyDescent="0.3">
      <c r="A348" s="14"/>
      <c r="B348" s="14"/>
      <c r="C348" s="14"/>
    </row>
    <row r="349" spans="1:3" x14ac:dyDescent="0.3">
      <c r="A349" s="14"/>
      <c r="B349" s="14"/>
      <c r="C349" s="14"/>
    </row>
    <row r="350" spans="1:3" x14ac:dyDescent="0.3">
      <c r="A350" s="14"/>
      <c r="B350" s="14"/>
      <c r="C350" s="14"/>
    </row>
    <row r="351" spans="1:3" x14ac:dyDescent="0.3">
      <c r="A351" s="14"/>
      <c r="B351" s="14"/>
      <c r="C351" s="14"/>
    </row>
    <row r="352" spans="1:3" x14ac:dyDescent="0.3">
      <c r="A352" s="14"/>
      <c r="B352" s="14"/>
      <c r="C352" s="14"/>
    </row>
    <row r="353" spans="1:3" x14ac:dyDescent="0.3">
      <c r="A353" s="14"/>
      <c r="B353" s="14"/>
      <c r="C353" s="14"/>
    </row>
    <row r="354" spans="1:3" x14ac:dyDescent="0.3">
      <c r="A354" s="14"/>
      <c r="B354" s="14"/>
      <c r="C354" s="14"/>
    </row>
    <row r="355" spans="1:3" x14ac:dyDescent="0.3">
      <c r="A355" s="14"/>
      <c r="B355" s="14"/>
      <c r="C355" s="14"/>
    </row>
    <row r="356" spans="1:3" x14ac:dyDescent="0.3">
      <c r="A356" s="14"/>
      <c r="B356" s="14"/>
      <c r="C356" s="14"/>
    </row>
    <row r="357" spans="1:3" x14ac:dyDescent="0.3">
      <c r="A357" s="14"/>
      <c r="B357" s="14"/>
      <c r="C357" s="14"/>
    </row>
    <row r="358" spans="1:3" x14ac:dyDescent="0.3">
      <c r="A358" s="14"/>
      <c r="B358" s="14"/>
      <c r="C358" s="14"/>
    </row>
    <row r="359" spans="1:3" x14ac:dyDescent="0.3">
      <c r="A359" s="14"/>
      <c r="B359" s="14"/>
      <c r="C359" s="14"/>
    </row>
    <row r="360" spans="1:3" x14ac:dyDescent="0.3">
      <c r="A360" s="14"/>
      <c r="B360" s="14"/>
      <c r="C360" s="14"/>
    </row>
    <row r="361" spans="1:3" x14ac:dyDescent="0.3">
      <c r="A361" s="14"/>
      <c r="B361" s="14"/>
      <c r="C361" s="14"/>
    </row>
    <row r="362" spans="1:3" x14ac:dyDescent="0.3">
      <c r="A362" s="14"/>
      <c r="B362" s="14"/>
      <c r="C362" s="14"/>
    </row>
    <row r="363" spans="1:3" x14ac:dyDescent="0.3">
      <c r="A363" s="14"/>
      <c r="B363" s="14"/>
      <c r="C363" s="14"/>
    </row>
    <row r="364" spans="1:3" x14ac:dyDescent="0.3">
      <c r="A364" s="14"/>
      <c r="B364" s="14"/>
      <c r="C364" s="14"/>
    </row>
    <row r="365" spans="1:3" x14ac:dyDescent="0.3">
      <c r="A365" s="14"/>
      <c r="B365" s="14"/>
      <c r="C365" s="14"/>
    </row>
    <row r="366" spans="1:3" x14ac:dyDescent="0.3">
      <c r="A366" s="14"/>
      <c r="B366" s="14"/>
      <c r="C366" s="14"/>
    </row>
    <row r="367" spans="1:3" x14ac:dyDescent="0.3">
      <c r="A367" s="14"/>
      <c r="B367" s="14"/>
      <c r="C367" s="14"/>
    </row>
    <row r="368" spans="1:3" x14ac:dyDescent="0.3">
      <c r="A368" s="14"/>
      <c r="B368" s="14"/>
      <c r="C368" s="14"/>
    </row>
    <row r="369" spans="1:3" x14ac:dyDescent="0.3">
      <c r="A369" s="14"/>
      <c r="B369" s="14"/>
      <c r="C369" s="14"/>
    </row>
    <row r="370" spans="1:3" x14ac:dyDescent="0.3">
      <c r="A370" s="14"/>
      <c r="B370" s="14"/>
      <c r="C370" s="14"/>
    </row>
    <row r="371" spans="1:3" x14ac:dyDescent="0.3">
      <c r="A371" s="14"/>
      <c r="B371" s="14"/>
      <c r="C371" s="14"/>
    </row>
    <row r="372" spans="1:3" x14ac:dyDescent="0.3">
      <c r="A372" s="14"/>
      <c r="B372" s="14"/>
      <c r="C372" s="14"/>
    </row>
    <row r="373" spans="1:3" x14ac:dyDescent="0.3">
      <c r="A373" s="14"/>
      <c r="B373" s="14"/>
      <c r="C373" s="14"/>
    </row>
    <row r="374" spans="1:3" x14ac:dyDescent="0.3">
      <c r="A374" s="14"/>
      <c r="B374" s="14"/>
      <c r="C374" s="14"/>
    </row>
    <row r="375" spans="1:3" x14ac:dyDescent="0.3">
      <c r="A375" s="14"/>
      <c r="B375" s="14"/>
      <c r="C375" s="14"/>
    </row>
    <row r="376" spans="1:3" x14ac:dyDescent="0.3">
      <c r="A376" s="14"/>
      <c r="B376" s="14"/>
      <c r="C376" s="14"/>
    </row>
    <row r="377" spans="1:3" x14ac:dyDescent="0.3">
      <c r="A377" s="14"/>
      <c r="B377" s="14"/>
      <c r="C377" s="14"/>
    </row>
    <row r="378" spans="1:3" x14ac:dyDescent="0.3">
      <c r="A378" s="14"/>
      <c r="B378" s="14"/>
      <c r="C378" s="14"/>
    </row>
    <row r="379" spans="1:3" x14ac:dyDescent="0.3">
      <c r="A379" s="14"/>
      <c r="B379" s="14"/>
      <c r="C379" s="14"/>
    </row>
    <row r="380" spans="1:3" x14ac:dyDescent="0.3">
      <c r="A380" s="14"/>
      <c r="B380" s="14"/>
      <c r="C380" s="14"/>
    </row>
    <row r="381" spans="1:3" x14ac:dyDescent="0.3">
      <c r="A381" s="14"/>
      <c r="B381" s="14"/>
      <c r="C381" s="14"/>
    </row>
    <row r="382" spans="1:3" x14ac:dyDescent="0.3">
      <c r="A382" s="14"/>
      <c r="B382" s="14"/>
      <c r="C382" s="14"/>
    </row>
    <row r="383" spans="1:3" x14ac:dyDescent="0.3">
      <c r="A383" s="14"/>
      <c r="B383" s="14"/>
      <c r="C383" s="14"/>
    </row>
    <row r="384" spans="1:3" x14ac:dyDescent="0.3">
      <c r="A384" s="14"/>
      <c r="B384" s="14"/>
      <c r="C384" s="14"/>
    </row>
    <row r="385" spans="1:3" x14ac:dyDescent="0.3">
      <c r="A385" s="14"/>
      <c r="B385" s="14"/>
      <c r="C385" s="14"/>
    </row>
    <row r="386" spans="1:3" x14ac:dyDescent="0.3">
      <c r="A386" s="14"/>
      <c r="B386" s="14"/>
      <c r="C386" s="14"/>
    </row>
    <row r="387" spans="1:3" x14ac:dyDescent="0.3">
      <c r="A387" s="14"/>
      <c r="B387" s="14"/>
      <c r="C387" s="14"/>
    </row>
    <row r="388" spans="1:3" x14ac:dyDescent="0.3">
      <c r="A388" s="14"/>
      <c r="B388" s="14"/>
      <c r="C388" s="14"/>
    </row>
    <row r="389" spans="1:3" x14ac:dyDescent="0.3">
      <c r="A389" s="14"/>
      <c r="B389" s="14"/>
      <c r="C389" s="14"/>
    </row>
    <row r="390" spans="1:3" x14ac:dyDescent="0.3">
      <c r="A390" s="14"/>
      <c r="B390" s="14"/>
      <c r="C390" s="14"/>
    </row>
    <row r="391" spans="1:3" x14ac:dyDescent="0.3">
      <c r="A391" s="14"/>
      <c r="B391" s="14"/>
      <c r="C391" s="14"/>
    </row>
    <row r="392" spans="1:3" x14ac:dyDescent="0.3">
      <c r="A392" s="14"/>
      <c r="B392" s="14"/>
      <c r="C392" s="14"/>
    </row>
    <row r="393" spans="1:3" x14ac:dyDescent="0.3">
      <c r="A393" s="14"/>
      <c r="B393" s="14"/>
      <c r="C393" s="14"/>
    </row>
    <row r="394" spans="1:3" x14ac:dyDescent="0.3">
      <c r="A394" s="14"/>
      <c r="B394" s="14"/>
      <c r="C394" s="14"/>
    </row>
    <row r="395" spans="1:3" x14ac:dyDescent="0.3">
      <c r="A395" s="14"/>
      <c r="B395" s="14"/>
      <c r="C395" s="14"/>
    </row>
    <row r="396" spans="1:3" x14ac:dyDescent="0.3">
      <c r="A396" s="14"/>
      <c r="B396" s="14"/>
      <c r="C396" s="14"/>
    </row>
    <row r="397" spans="1:3" x14ac:dyDescent="0.3">
      <c r="A397" s="14"/>
      <c r="B397" s="14"/>
      <c r="C397" s="14"/>
    </row>
    <row r="398" spans="1:3" x14ac:dyDescent="0.3">
      <c r="A398" s="14"/>
      <c r="B398" s="14"/>
      <c r="C398" s="14"/>
    </row>
    <row r="399" spans="1:3" x14ac:dyDescent="0.3">
      <c r="A399" s="14"/>
      <c r="B399" s="14"/>
      <c r="C399" s="14"/>
    </row>
    <row r="400" spans="1:3" x14ac:dyDescent="0.3">
      <c r="A400" s="14"/>
      <c r="B400" s="14"/>
      <c r="C400" s="14"/>
    </row>
    <row r="401" spans="1:3" x14ac:dyDescent="0.3">
      <c r="A401" s="14"/>
      <c r="B401" s="14"/>
      <c r="C401" s="14"/>
    </row>
    <row r="402" spans="1:3" x14ac:dyDescent="0.3">
      <c r="A402" s="14"/>
      <c r="B402" s="14"/>
      <c r="C402" s="14"/>
    </row>
    <row r="403" spans="1:3" x14ac:dyDescent="0.3">
      <c r="A403" s="14"/>
      <c r="B403" s="14"/>
      <c r="C403" s="14"/>
    </row>
    <row r="404" spans="1:3" x14ac:dyDescent="0.3">
      <c r="A404" s="14"/>
      <c r="B404" s="14"/>
      <c r="C404" s="14"/>
    </row>
    <row r="405" spans="1:3" x14ac:dyDescent="0.3">
      <c r="A405" s="14"/>
      <c r="B405" s="14"/>
      <c r="C405" s="14"/>
    </row>
    <row r="406" spans="1:3" x14ac:dyDescent="0.3">
      <c r="A406" s="14"/>
      <c r="B406" s="14"/>
      <c r="C406" s="14"/>
    </row>
    <row r="407" spans="1:3" x14ac:dyDescent="0.3">
      <c r="A407" s="14"/>
      <c r="B407" s="14"/>
      <c r="C407" s="14"/>
    </row>
    <row r="408" spans="1:3" x14ac:dyDescent="0.3">
      <c r="A408" s="14"/>
      <c r="B408" s="14"/>
      <c r="C408" s="14"/>
    </row>
    <row r="409" spans="1:3" x14ac:dyDescent="0.3">
      <c r="A409" s="14"/>
      <c r="B409" s="14"/>
      <c r="C409" s="14"/>
    </row>
    <row r="410" spans="1:3" x14ac:dyDescent="0.3">
      <c r="A410" s="14"/>
      <c r="B410" s="14"/>
      <c r="C410" s="14"/>
    </row>
    <row r="411" spans="1:3" x14ac:dyDescent="0.3">
      <c r="A411" s="14"/>
      <c r="B411" s="14"/>
      <c r="C411" s="14"/>
    </row>
    <row r="412" spans="1:3" x14ac:dyDescent="0.3">
      <c r="A412" s="14"/>
      <c r="B412" s="14"/>
      <c r="C412" s="14"/>
    </row>
    <row r="413" spans="1:3" x14ac:dyDescent="0.3">
      <c r="A413" s="14"/>
      <c r="B413" s="14"/>
      <c r="C413" s="14"/>
    </row>
    <row r="414" spans="1:3" x14ac:dyDescent="0.3">
      <c r="A414" s="14"/>
      <c r="B414" s="14"/>
      <c r="C414" s="14"/>
    </row>
    <row r="415" spans="1:3" x14ac:dyDescent="0.3">
      <c r="A415" s="14"/>
      <c r="B415" s="14"/>
      <c r="C415" s="14"/>
    </row>
    <row r="416" spans="1:3" x14ac:dyDescent="0.3">
      <c r="A416" s="14"/>
      <c r="B416" s="14"/>
      <c r="C416" s="14"/>
    </row>
    <row r="417" spans="1:3" x14ac:dyDescent="0.3">
      <c r="A417" s="14"/>
      <c r="B417" s="14"/>
      <c r="C417" s="14"/>
    </row>
    <row r="418" spans="1:3" x14ac:dyDescent="0.3">
      <c r="A418" s="14"/>
      <c r="B418" s="14"/>
      <c r="C418" s="14"/>
    </row>
    <row r="419" spans="1:3" x14ac:dyDescent="0.3">
      <c r="A419" s="14"/>
      <c r="B419" s="14"/>
      <c r="C419" s="14"/>
    </row>
    <row r="420" spans="1:3" x14ac:dyDescent="0.3">
      <c r="A420" s="14"/>
      <c r="B420" s="14"/>
      <c r="C420" s="14"/>
    </row>
    <row r="421" spans="1:3" x14ac:dyDescent="0.3">
      <c r="A421" s="14"/>
      <c r="B421" s="14"/>
      <c r="C421" s="14"/>
    </row>
    <row r="422" spans="1:3" x14ac:dyDescent="0.3">
      <c r="A422" s="14"/>
      <c r="B422" s="14"/>
      <c r="C422" s="14"/>
    </row>
    <row r="423" spans="1:3" x14ac:dyDescent="0.3">
      <c r="A423" s="14"/>
      <c r="B423" s="14"/>
      <c r="C423" s="14"/>
    </row>
    <row r="424" spans="1:3" x14ac:dyDescent="0.3">
      <c r="A424" s="14"/>
      <c r="B424" s="14"/>
      <c r="C424" s="14"/>
    </row>
    <row r="425" spans="1:3" x14ac:dyDescent="0.3">
      <c r="A425" s="14"/>
      <c r="B425" s="14"/>
      <c r="C425" s="14"/>
    </row>
    <row r="426" spans="1:3" x14ac:dyDescent="0.3">
      <c r="A426" s="14"/>
      <c r="B426" s="14"/>
      <c r="C426" s="14"/>
    </row>
    <row r="427" spans="1:3" x14ac:dyDescent="0.3">
      <c r="A427" s="14"/>
      <c r="B427" s="14"/>
      <c r="C427" s="14"/>
    </row>
    <row r="428" spans="1:3" x14ac:dyDescent="0.3">
      <c r="A428" s="14"/>
      <c r="B428" s="14"/>
      <c r="C428" s="14"/>
    </row>
    <row r="429" spans="1:3" x14ac:dyDescent="0.3">
      <c r="A429" s="14"/>
      <c r="B429" s="14"/>
      <c r="C429" s="14"/>
    </row>
    <row r="430" spans="1:3" x14ac:dyDescent="0.3">
      <c r="A430" s="14"/>
      <c r="B430" s="14"/>
      <c r="C430" s="14"/>
    </row>
    <row r="431" spans="1:3" x14ac:dyDescent="0.3">
      <c r="A431" s="14"/>
      <c r="B431" s="14"/>
      <c r="C431" s="14"/>
    </row>
    <row r="432" spans="1:3" x14ac:dyDescent="0.3">
      <c r="A432" s="14"/>
      <c r="B432" s="14"/>
      <c r="C432" s="14"/>
    </row>
    <row r="433" spans="1:3" x14ac:dyDescent="0.3">
      <c r="A433" s="14"/>
      <c r="B433" s="14"/>
      <c r="C433" s="14"/>
    </row>
    <row r="434" spans="1:3" x14ac:dyDescent="0.3">
      <c r="A434" s="14"/>
      <c r="B434" s="14"/>
      <c r="C434" s="14"/>
    </row>
    <row r="435" spans="1:3" x14ac:dyDescent="0.3">
      <c r="A435" s="14"/>
      <c r="B435" s="14"/>
      <c r="C435" s="14"/>
    </row>
    <row r="436" spans="1:3" x14ac:dyDescent="0.3">
      <c r="A436" s="14"/>
      <c r="B436" s="14"/>
      <c r="C436" s="14"/>
    </row>
    <row r="437" spans="1:3" x14ac:dyDescent="0.3">
      <c r="A437" s="14"/>
      <c r="B437" s="14"/>
      <c r="C437" s="14"/>
    </row>
    <row r="438" spans="1:3" x14ac:dyDescent="0.3">
      <c r="A438" s="14"/>
      <c r="B438" s="14"/>
      <c r="C438" s="14"/>
    </row>
    <row r="439" spans="1:3" x14ac:dyDescent="0.3">
      <c r="A439" s="14"/>
      <c r="B439" s="14"/>
      <c r="C439" s="14"/>
    </row>
    <row r="440" spans="1:3" x14ac:dyDescent="0.3">
      <c r="A440" s="14"/>
      <c r="B440" s="14"/>
      <c r="C440" s="14"/>
    </row>
    <row r="441" spans="1:3" x14ac:dyDescent="0.3">
      <c r="A441" s="14"/>
      <c r="B441" s="14"/>
      <c r="C441" s="14"/>
    </row>
    <row r="442" spans="1:3" x14ac:dyDescent="0.3">
      <c r="A442" s="14"/>
      <c r="B442" s="14"/>
      <c r="C442" s="14"/>
    </row>
    <row r="443" spans="1:3" x14ac:dyDescent="0.3">
      <c r="A443" s="14"/>
      <c r="B443" s="14"/>
      <c r="C443" s="14"/>
    </row>
    <row r="444" spans="1:3" x14ac:dyDescent="0.3">
      <c r="A444" s="14"/>
      <c r="B444" s="14"/>
      <c r="C444" s="14"/>
    </row>
    <row r="445" spans="1:3" x14ac:dyDescent="0.3">
      <c r="A445" s="14"/>
      <c r="B445" s="14"/>
      <c r="C445" s="14"/>
    </row>
    <row r="446" spans="1:3" x14ac:dyDescent="0.3">
      <c r="A446" s="14"/>
      <c r="B446" s="14"/>
      <c r="C446" s="14"/>
    </row>
    <row r="447" spans="1:3" x14ac:dyDescent="0.3">
      <c r="A447" s="14"/>
      <c r="B447" s="14"/>
      <c r="C447" s="14"/>
    </row>
    <row r="448" spans="1:3" x14ac:dyDescent="0.3">
      <c r="A448" s="14"/>
      <c r="B448" s="14"/>
      <c r="C448" s="14"/>
    </row>
    <row r="449" spans="1:3" x14ac:dyDescent="0.3">
      <c r="A449" s="14"/>
      <c r="B449" s="14"/>
      <c r="C449" s="14"/>
    </row>
    <row r="450" spans="1:3" x14ac:dyDescent="0.3">
      <c r="A450" s="14"/>
      <c r="B450" s="14"/>
      <c r="C450" s="14"/>
    </row>
    <row r="451" spans="1:3" x14ac:dyDescent="0.3">
      <c r="A451" s="14"/>
      <c r="B451" s="14"/>
      <c r="C451" s="14"/>
    </row>
    <row r="452" spans="1:3" x14ac:dyDescent="0.3">
      <c r="A452" s="14"/>
      <c r="B452" s="14"/>
      <c r="C452" s="14"/>
    </row>
    <row r="453" spans="1:3" x14ac:dyDescent="0.3">
      <c r="A453" s="14"/>
      <c r="B453" s="14"/>
      <c r="C453" s="14"/>
    </row>
    <row r="454" spans="1:3" x14ac:dyDescent="0.3">
      <c r="A454" s="14"/>
      <c r="B454" s="14"/>
      <c r="C454" s="14"/>
    </row>
    <row r="455" spans="1:3" x14ac:dyDescent="0.3">
      <c r="A455" s="14"/>
      <c r="B455" s="14"/>
      <c r="C455" s="14"/>
    </row>
    <row r="456" spans="1:3" x14ac:dyDescent="0.3">
      <c r="A456" s="14"/>
      <c r="B456" s="14"/>
      <c r="C456" s="14"/>
    </row>
    <row r="457" spans="1:3" x14ac:dyDescent="0.3">
      <c r="A457" s="14"/>
      <c r="B457" s="14"/>
      <c r="C457" s="14"/>
    </row>
    <row r="458" spans="1:3" x14ac:dyDescent="0.3">
      <c r="A458" s="14"/>
      <c r="B458" s="14"/>
      <c r="C458" s="14"/>
    </row>
    <row r="459" spans="1:3" x14ac:dyDescent="0.3">
      <c r="A459" s="14"/>
      <c r="B459" s="14"/>
      <c r="C459" s="14"/>
    </row>
    <row r="460" spans="1:3" x14ac:dyDescent="0.3">
      <c r="A460" s="14"/>
      <c r="B460" s="14"/>
      <c r="C460" s="14"/>
    </row>
    <row r="461" spans="1:3" x14ac:dyDescent="0.3">
      <c r="A461" s="14"/>
      <c r="B461" s="14"/>
      <c r="C461" s="14"/>
    </row>
    <row r="462" spans="1:3" x14ac:dyDescent="0.3">
      <c r="A462" s="14"/>
      <c r="B462" s="14"/>
      <c r="C462" s="14"/>
    </row>
    <row r="463" spans="1:3" x14ac:dyDescent="0.3">
      <c r="A463" s="14"/>
      <c r="B463" s="14"/>
      <c r="C463" s="14"/>
    </row>
    <row r="464" spans="1:3" x14ac:dyDescent="0.3">
      <c r="A464" s="14"/>
      <c r="B464" s="14"/>
      <c r="C464" s="14"/>
    </row>
    <row r="465" spans="1:3" x14ac:dyDescent="0.3">
      <c r="A465" s="14"/>
      <c r="B465" s="14"/>
      <c r="C465" s="14"/>
    </row>
    <row r="466" spans="1:3" x14ac:dyDescent="0.3">
      <c r="A466" s="14"/>
      <c r="B466" s="14"/>
      <c r="C466" s="14"/>
    </row>
    <row r="467" spans="1:3" x14ac:dyDescent="0.3">
      <c r="A467" s="14"/>
      <c r="B467" s="14"/>
      <c r="C467" s="14"/>
    </row>
    <row r="468" spans="1:3" x14ac:dyDescent="0.3">
      <c r="A468" s="14"/>
      <c r="B468" s="14"/>
      <c r="C468" s="14"/>
    </row>
    <row r="469" spans="1:3" x14ac:dyDescent="0.3">
      <c r="A469" s="14"/>
      <c r="B469" s="14"/>
      <c r="C469" s="14"/>
    </row>
    <row r="470" spans="1:3" x14ac:dyDescent="0.3">
      <c r="A470" s="14"/>
      <c r="B470" s="14"/>
      <c r="C470" s="14"/>
    </row>
    <row r="471" spans="1:3" x14ac:dyDescent="0.3">
      <c r="A471" s="14"/>
      <c r="B471" s="14"/>
      <c r="C471" s="14"/>
    </row>
    <row r="472" spans="1:3" x14ac:dyDescent="0.3">
      <c r="A472" s="14"/>
      <c r="B472" s="14"/>
      <c r="C472" s="14"/>
    </row>
    <row r="473" spans="1:3" x14ac:dyDescent="0.3">
      <c r="A473" s="14"/>
      <c r="B473" s="14"/>
      <c r="C473" s="14"/>
    </row>
    <row r="474" spans="1:3" x14ac:dyDescent="0.3">
      <c r="A474" s="14"/>
      <c r="B474" s="14"/>
      <c r="C474" s="14"/>
    </row>
    <row r="475" spans="1:3" x14ac:dyDescent="0.3">
      <c r="A475" s="14"/>
      <c r="B475" s="14"/>
      <c r="C475" s="14"/>
    </row>
    <row r="476" spans="1:3" x14ac:dyDescent="0.3">
      <c r="A476" s="14"/>
      <c r="B476" s="14"/>
      <c r="C476" s="14"/>
    </row>
    <row r="477" spans="1:3" x14ac:dyDescent="0.3">
      <c r="A477" s="14"/>
      <c r="B477" s="14"/>
      <c r="C477" s="14"/>
    </row>
    <row r="478" spans="1:3" x14ac:dyDescent="0.3">
      <c r="A478" s="14"/>
      <c r="B478" s="14"/>
      <c r="C478" s="14"/>
    </row>
    <row r="479" spans="1:3" x14ac:dyDescent="0.3">
      <c r="A479" s="14"/>
      <c r="B479" s="14"/>
      <c r="C479" s="14"/>
    </row>
    <row r="480" spans="1:3" x14ac:dyDescent="0.3">
      <c r="A480" s="14"/>
      <c r="B480" s="14"/>
      <c r="C480" s="14"/>
    </row>
    <row r="481" spans="1:3" x14ac:dyDescent="0.3">
      <c r="A481" s="14"/>
      <c r="B481" s="14"/>
      <c r="C481" s="14"/>
    </row>
    <row r="482" spans="1:3" x14ac:dyDescent="0.3">
      <c r="A482" s="14"/>
      <c r="B482" s="14"/>
      <c r="C482" s="14"/>
    </row>
    <row r="483" spans="1:3" x14ac:dyDescent="0.3">
      <c r="A483" s="14"/>
      <c r="B483" s="14"/>
      <c r="C483" s="14"/>
    </row>
    <row r="484" spans="1:3" x14ac:dyDescent="0.3">
      <c r="A484" s="14"/>
      <c r="B484" s="14"/>
      <c r="C484" s="14"/>
    </row>
    <row r="485" spans="1:3" x14ac:dyDescent="0.3">
      <c r="A485" s="14"/>
      <c r="B485" s="14"/>
      <c r="C485" s="14"/>
    </row>
    <row r="486" spans="1:3" x14ac:dyDescent="0.3">
      <c r="A486" s="14"/>
      <c r="B486" s="14"/>
      <c r="C486" s="14"/>
    </row>
    <row r="487" spans="1:3" x14ac:dyDescent="0.3">
      <c r="A487" s="14"/>
      <c r="B487" s="14"/>
      <c r="C487" s="14"/>
    </row>
    <row r="488" spans="1:3" x14ac:dyDescent="0.3">
      <c r="A488" s="14"/>
      <c r="B488" s="14"/>
      <c r="C488" s="14"/>
    </row>
    <row r="489" spans="1:3" x14ac:dyDescent="0.3">
      <c r="A489" s="14"/>
      <c r="B489" s="14"/>
      <c r="C489" s="14"/>
    </row>
    <row r="490" spans="1:3" x14ac:dyDescent="0.3">
      <c r="A490" s="14"/>
      <c r="B490" s="14"/>
      <c r="C490" s="14"/>
    </row>
    <row r="491" spans="1:3" x14ac:dyDescent="0.3">
      <c r="A491" s="14"/>
      <c r="B491" s="14"/>
      <c r="C491" s="14"/>
    </row>
    <row r="492" spans="1:3" x14ac:dyDescent="0.3">
      <c r="A492" s="14"/>
      <c r="B492" s="14"/>
      <c r="C492" s="14"/>
    </row>
    <row r="493" spans="1:3" x14ac:dyDescent="0.3">
      <c r="A493" s="14"/>
      <c r="B493" s="14"/>
      <c r="C493" s="14"/>
    </row>
    <row r="494" spans="1:3" x14ac:dyDescent="0.3">
      <c r="A494" s="14"/>
      <c r="B494" s="14"/>
      <c r="C494" s="14"/>
    </row>
    <row r="495" spans="1:3" x14ac:dyDescent="0.3">
      <c r="A495" s="14"/>
      <c r="B495" s="14"/>
      <c r="C495" s="14"/>
    </row>
    <row r="496" spans="1:3" x14ac:dyDescent="0.3">
      <c r="A496" s="14"/>
      <c r="B496" s="14"/>
      <c r="C496" s="14"/>
    </row>
    <row r="497" spans="1:3" x14ac:dyDescent="0.3">
      <c r="A497" s="14"/>
      <c r="B497" s="14"/>
      <c r="C497" s="14"/>
    </row>
    <row r="498" spans="1:3" x14ac:dyDescent="0.3">
      <c r="A498" s="14"/>
      <c r="B498" s="14"/>
      <c r="C498" s="14"/>
    </row>
    <row r="499" spans="1:3" x14ac:dyDescent="0.3">
      <c r="A499" s="14"/>
      <c r="B499" s="14"/>
      <c r="C499" s="14"/>
    </row>
    <row r="500" spans="1:3" x14ac:dyDescent="0.3">
      <c r="A500" s="14"/>
      <c r="B500" s="14"/>
      <c r="C500" s="14"/>
    </row>
    <row r="501" spans="1:3" x14ac:dyDescent="0.3">
      <c r="A501" s="14"/>
      <c r="B501" s="14"/>
      <c r="C501" s="14"/>
    </row>
    <row r="502" spans="1:3" x14ac:dyDescent="0.3">
      <c r="A502" s="14"/>
      <c r="B502" s="14"/>
      <c r="C502" s="14"/>
    </row>
    <row r="503" spans="1:3" x14ac:dyDescent="0.3">
      <c r="A503" s="14"/>
      <c r="B503" s="14"/>
      <c r="C503" s="14"/>
    </row>
    <row r="504" spans="1:3" x14ac:dyDescent="0.3">
      <c r="A504" s="14"/>
      <c r="B504" s="14"/>
      <c r="C504" s="14"/>
    </row>
    <row r="505" spans="1:3" x14ac:dyDescent="0.3">
      <c r="A505" s="14"/>
      <c r="B505" s="14"/>
      <c r="C505" s="14"/>
    </row>
    <row r="506" spans="1:3" x14ac:dyDescent="0.3">
      <c r="A506" s="14"/>
      <c r="B506" s="14"/>
      <c r="C506" s="14"/>
    </row>
    <row r="507" spans="1:3" x14ac:dyDescent="0.3">
      <c r="A507" s="14"/>
      <c r="B507" s="14"/>
      <c r="C507" s="14"/>
    </row>
    <row r="508" spans="1:3" x14ac:dyDescent="0.3">
      <c r="A508" s="14"/>
      <c r="B508" s="14"/>
      <c r="C508" s="14"/>
    </row>
    <row r="509" spans="1:3" x14ac:dyDescent="0.3">
      <c r="A509" s="14"/>
      <c r="B509" s="14"/>
      <c r="C509" s="14"/>
    </row>
    <row r="510" spans="1:3" x14ac:dyDescent="0.3">
      <c r="A510" s="14"/>
      <c r="B510" s="14"/>
      <c r="C510" s="14"/>
    </row>
    <row r="511" spans="1:3" x14ac:dyDescent="0.3">
      <c r="A511" s="14"/>
      <c r="B511" s="14"/>
      <c r="C511" s="14"/>
    </row>
    <row r="512" spans="1:3" x14ac:dyDescent="0.3">
      <c r="A512" s="14"/>
      <c r="B512" s="14"/>
      <c r="C512" s="14"/>
    </row>
    <row r="513" spans="1:3" x14ac:dyDescent="0.3">
      <c r="A513" s="14"/>
      <c r="B513" s="14"/>
      <c r="C513" s="14"/>
    </row>
    <row r="514" spans="1:3" x14ac:dyDescent="0.3">
      <c r="A514" s="14"/>
      <c r="B514" s="14"/>
      <c r="C514" s="14"/>
    </row>
    <row r="515" spans="1:3" x14ac:dyDescent="0.3">
      <c r="A515" s="14"/>
      <c r="B515" s="14"/>
      <c r="C515" s="14"/>
    </row>
    <row r="516" spans="1:3" x14ac:dyDescent="0.3">
      <c r="A516" s="14"/>
      <c r="B516" s="14"/>
      <c r="C516" s="14"/>
    </row>
    <row r="517" spans="1:3" x14ac:dyDescent="0.3">
      <c r="A517" s="14"/>
      <c r="B517" s="14"/>
      <c r="C517" s="14"/>
    </row>
    <row r="518" spans="1:3" x14ac:dyDescent="0.3">
      <c r="A518" s="14"/>
      <c r="B518" s="14"/>
      <c r="C518" s="14"/>
    </row>
    <row r="519" spans="1:3" x14ac:dyDescent="0.3">
      <c r="A519" s="14"/>
      <c r="B519" s="14"/>
      <c r="C519" s="14"/>
    </row>
    <row r="520" spans="1:3" x14ac:dyDescent="0.3">
      <c r="A520" s="14"/>
      <c r="B520" s="14"/>
      <c r="C520" s="14"/>
    </row>
    <row r="521" spans="1:3" x14ac:dyDescent="0.3">
      <c r="A521" s="14"/>
      <c r="B521" s="14"/>
      <c r="C521" s="14"/>
    </row>
    <row r="522" spans="1:3" x14ac:dyDescent="0.3">
      <c r="A522" s="14"/>
      <c r="B522" s="14"/>
      <c r="C522" s="14"/>
    </row>
    <row r="523" spans="1:3" x14ac:dyDescent="0.3">
      <c r="A523" s="14"/>
      <c r="B523" s="14"/>
      <c r="C523" s="14"/>
    </row>
    <row r="524" spans="1:3" x14ac:dyDescent="0.3">
      <c r="A524" s="14"/>
      <c r="B524" s="14"/>
      <c r="C524" s="14"/>
    </row>
    <row r="525" spans="1:3" x14ac:dyDescent="0.3">
      <c r="A525" s="14"/>
      <c r="B525" s="14"/>
      <c r="C525" s="14"/>
    </row>
    <row r="526" spans="1:3" x14ac:dyDescent="0.3">
      <c r="A526" s="14"/>
      <c r="B526" s="14"/>
      <c r="C526" s="14"/>
    </row>
    <row r="527" spans="1:3" x14ac:dyDescent="0.3">
      <c r="A527" s="14"/>
      <c r="B527" s="14"/>
      <c r="C527" s="14"/>
    </row>
    <row r="528" spans="1:3" x14ac:dyDescent="0.3">
      <c r="A528" s="14"/>
      <c r="B528" s="14"/>
      <c r="C528" s="14"/>
    </row>
    <row r="529" spans="1:3" x14ac:dyDescent="0.3">
      <c r="A529" s="14"/>
      <c r="B529" s="14"/>
      <c r="C529" s="14"/>
    </row>
    <row r="530" spans="1:3" x14ac:dyDescent="0.3">
      <c r="A530" s="14"/>
      <c r="B530" s="14"/>
      <c r="C530" s="14"/>
    </row>
    <row r="531" spans="1:3" x14ac:dyDescent="0.3">
      <c r="A531" s="14"/>
      <c r="B531" s="14"/>
      <c r="C531" s="14"/>
    </row>
    <row r="532" spans="1:3" x14ac:dyDescent="0.3">
      <c r="A532" s="14"/>
      <c r="B532" s="14"/>
      <c r="C532" s="14"/>
    </row>
    <row r="533" spans="1:3" x14ac:dyDescent="0.3">
      <c r="A533" s="14"/>
      <c r="B533" s="14"/>
      <c r="C533" s="14"/>
    </row>
    <row r="534" spans="1:3" x14ac:dyDescent="0.3">
      <c r="A534" s="14"/>
      <c r="B534" s="14"/>
      <c r="C534" s="14"/>
    </row>
    <row r="535" spans="1:3" x14ac:dyDescent="0.3">
      <c r="A535" s="14"/>
      <c r="B535" s="14"/>
      <c r="C535" s="14"/>
    </row>
    <row r="536" spans="1:3" x14ac:dyDescent="0.3">
      <c r="A536" s="14"/>
      <c r="B536" s="14"/>
      <c r="C536" s="14"/>
    </row>
    <row r="537" spans="1:3" x14ac:dyDescent="0.3">
      <c r="A537" s="14"/>
      <c r="B537" s="14"/>
      <c r="C537" s="14"/>
    </row>
    <row r="538" spans="1:3" x14ac:dyDescent="0.3">
      <c r="A538" s="14"/>
      <c r="B538" s="14"/>
      <c r="C538" s="14"/>
    </row>
    <row r="539" spans="1:3" x14ac:dyDescent="0.3">
      <c r="A539" s="14"/>
      <c r="B539" s="14"/>
      <c r="C539" s="14"/>
    </row>
    <row r="540" spans="1:3" x14ac:dyDescent="0.3">
      <c r="A540" s="14"/>
      <c r="B540" s="14"/>
      <c r="C540" s="14"/>
    </row>
    <row r="541" spans="1:3" x14ac:dyDescent="0.3">
      <c r="A541" s="14"/>
      <c r="B541" s="14"/>
      <c r="C541" s="14"/>
    </row>
    <row r="542" spans="1:3" x14ac:dyDescent="0.3">
      <c r="A542" s="14"/>
      <c r="B542" s="14"/>
      <c r="C542" s="14"/>
    </row>
    <row r="543" spans="1:3" x14ac:dyDescent="0.3">
      <c r="A543" s="14"/>
      <c r="B543" s="14"/>
      <c r="C543" s="14"/>
    </row>
    <row r="544" spans="1:3" x14ac:dyDescent="0.3">
      <c r="A544" s="14"/>
      <c r="B544" s="14"/>
      <c r="C544" s="14"/>
    </row>
    <row r="545" spans="1:3" x14ac:dyDescent="0.3">
      <c r="A545" s="14"/>
      <c r="B545" s="14"/>
      <c r="C545" s="14"/>
    </row>
    <row r="546" spans="1:3" x14ac:dyDescent="0.3">
      <c r="A546" s="14"/>
      <c r="B546" s="14"/>
      <c r="C546" s="14"/>
    </row>
    <row r="547" spans="1:3" x14ac:dyDescent="0.3">
      <c r="A547" s="14"/>
      <c r="B547" s="14"/>
      <c r="C547" s="14"/>
    </row>
    <row r="548" spans="1:3" x14ac:dyDescent="0.3">
      <c r="A548" s="14"/>
      <c r="B548" s="14"/>
      <c r="C548" s="14"/>
    </row>
    <row r="549" spans="1:3" x14ac:dyDescent="0.3">
      <c r="A549" s="14"/>
      <c r="B549" s="14"/>
      <c r="C549" s="14"/>
    </row>
    <row r="550" spans="1:3" x14ac:dyDescent="0.3">
      <c r="A550" s="14"/>
      <c r="B550" s="14"/>
      <c r="C550" s="14"/>
    </row>
    <row r="551" spans="1:3" x14ac:dyDescent="0.3">
      <c r="A551" s="14"/>
      <c r="B551" s="14"/>
      <c r="C551" s="14"/>
    </row>
    <row r="552" spans="1:3" x14ac:dyDescent="0.3">
      <c r="A552" s="14"/>
      <c r="B552" s="14"/>
      <c r="C552" s="14"/>
    </row>
    <row r="553" spans="1:3" x14ac:dyDescent="0.3">
      <c r="A553" s="14"/>
      <c r="B553" s="14"/>
      <c r="C553" s="14"/>
    </row>
    <row r="554" spans="1:3" x14ac:dyDescent="0.3">
      <c r="A554" s="14"/>
      <c r="B554" s="14"/>
      <c r="C554" s="14"/>
    </row>
    <row r="555" spans="1:3" x14ac:dyDescent="0.3">
      <c r="A555" s="14"/>
      <c r="B555" s="14"/>
      <c r="C555" s="14"/>
    </row>
    <row r="556" spans="1:3" x14ac:dyDescent="0.3">
      <c r="A556" s="14"/>
      <c r="B556" s="14"/>
      <c r="C556" s="14"/>
    </row>
    <row r="557" spans="1:3" x14ac:dyDescent="0.3">
      <c r="A557" s="14"/>
      <c r="B557" s="14"/>
      <c r="C557" s="14"/>
    </row>
    <row r="558" spans="1:3" x14ac:dyDescent="0.3">
      <c r="A558" s="14"/>
      <c r="B558" s="14"/>
      <c r="C558" s="14"/>
    </row>
    <row r="559" spans="1:3" x14ac:dyDescent="0.3">
      <c r="A559" s="14"/>
      <c r="B559" s="14"/>
      <c r="C559" s="14"/>
    </row>
    <row r="560" spans="1:3" x14ac:dyDescent="0.3">
      <c r="A560" s="14"/>
      <c r="B560" s="14"/>
      <c r="C560" s="14"/>
    </row>
    <row r="561" spans="1:3" x14ac:dyDescent="0.3">
      <c r="A561" s="14"/>
      <c r="B561" s="14"/>
      <c r="C561" s="14"/>
    </row>
    <row r="562" spans="1:3" x14ac:dyDescent="0.3">
      <c r="A562" s="14"/>
      <c r="B562" s="14"/>
      <c r="C562" s="14"/>
    </row>
    <row r="563" spans="1:3" x14ac:dyDescent="0.3">
      <c r="A563" s="14"/>
      <c r="B563" s="14"/>
      <c r="C563" s="14"/>
    </row>
    <row r="564" spans="1:3" x14ac:dyDescent="0.3">
      <c r="A564" s="14"/>
      <c r="B564" s="14"/>
      <c r="C564" s="14"/>
    </row>
    <row r="565" spans="1:3" x14ac:dyDescent="0.3">
      <c r="A565" s="14"/>
      <c r="B565" s="14"/>
      <c r="C565" s="14"/>
    </row>
    <row r="566" spans="1:3" x14ac:dyDescent="0.3">
      <c r="A566" s="14"/>
      <c r="B566" s="14"/>
      <c r="C566" s="14"/>
    </row>
    <row r="567" spans="1:3" x14ac:dyDescent="0.3">
      <c r="A567" s="14"/>
      <c r="B567" s="14"/>
      <c r="C567" s="14"/>
    </row>
    <row r="568" spans="1:3" x14ac:dyDescent="0.3">
      <c r="A568" s="14"/>
      <c r="B568" s="14"/>
      <c r="C568" s="14"/>
    </row>
    <row r="569" spans="1:3" x14ac:dyDescent="0.3">
      <c r="A569" s="14"/>
      <c r="B569" s="14"/>
      <c r="C569" s="14"/>
    </row>
    <row r="570" spans="1:3" x14ac:dyDescent="0.3">
      <c r="A570" s="14"/>
      <c r="B570" s="14"/>
      <c r="C570" s="14"/>
    </row>
    <row r="571" spans="1:3" x14ac:dyDescent="0.3">
      <c r="A571" s="14"/>
      <c r="B571" s="14"/>
      <c r="C571" s="14"/>
    </row>
    <row r="572" spans="1:3" x14ac:dyDescent="0.3">
      <c r="A572" s="14"/>
      <c r="B572" s="14"/>
      <c r="C572" s="14"/>
    </row>
    <row r="573" spans="1:3" x14ac:dyDescent="0.3">
      <c r="A573" s="14"/>
      <c r="B573" s="14"/>
      <c r="C573" s="14"/>
    </row>
    <row r="574" spans="1:3" x14ac:dyDescent="0.3">
      <c r="A574" s="14"/>
      <c r="B574" s="14"/>
      <c r="C574" s="14"/>
    </row>
    <row r="575" spans="1:3" x14ac:dyDescent="0.3">
      <c r="A575" s="14"/>
      <c r="B575" s="14"/>
      <c r="C575" s="14"/>
    </row>
    <row r="576" spans="1:3" x14ac:dyDescent="0.3">
      <c r="A576" s="14"/>
      <c r="B576" s="14"/>
      <c r="C576" s="14"/>
    </row>
    <row r="577" spans="1:3" x14ac:dyDescent="0.3">
      <c r="A577" s="14"/>
      <c r="B577" s="14"/>
      <c r="C577" s="14"/>
    </row>
    <row r="578" spans="1:3" x14ac:dyDescent="0.3">
      <c r="A578" s="14"/>
      <c r="B578" s="14"/>
      <c r="C578" s="14"/>
    </row>
    <row r="579" spans="1:3" x14ac:dyDescent="0.3">
      <c r="A579" s="14"/>
      <c r="B579" s="14"/>
      <c r="C579" s="14"/>
    </row>
    <row r="580" spans="1:3" x14ac:dyDescent="0.3">
      <c r="A580" s="14"/>
      <c r="B580" s="14"/>
      <c r="C580" s="14"/>
    </row>
    <row r="581" spans="1:3" x14ac:dyDescent="0.3">
      <c r="A581" s="14"/>
      <c r="B581" s="14"/>
      <c r="C581" s="14"/>
    </row>
    <row r="582" spans="1:3" x14ac:dyDescent="0.3">
      <c r="A582" s="14"/>
      <c r="B582" s="14"/>
      <c r="C582" s="14"/>
    </row>
    <row r="583" spans="1:3" x14ac:dyDescent="0.3">
      <c r="A583" s="14"/>
      <c r="B583" s="14"/>
      <c r="C583" s="14"/>
    </row>
    <row r="584" spans="1:3" x14ac:dyDescent="0.3">
      <c r="A584" s="14"/>
      <c r="B584" s="14"/>
      <c r="C584" s="14"/>
    </row>
    <row r="585" spans="1:3" x14ac:dyDescent="0.3">
      <c r="A585" s="14"/>
      <c r="B585" s="14"/>
      <c r="C585" s="14"/>
    </row>
    <row r="586" spans="1:3" x14ac:dyDescent="0.3">
      <c r="A586" s="14"/>
      <c r="B586" s="14"/>
      <c r="C586" s="14"/>
    </row>
    <row r="587" spans="1:3" x14ac:dyDescent="0.3">
      <c r="A587" s="14"/>
      <c r="B587" s="14"/>
      <c r="C587" s="14"/>
    </row>
    <row r="588" spans="1:3" x14ac:dyDescent="0.3">
      <c r="A588" s="14"/>
      <c r="B588" s="14"/>
      <c r="C588" s="14"/>
    </row>
    <row r="589" spans="1:3" x14ac:dyDescent="0.3">
      <c r="A589" s="14"/>
      <c r="B589" s="14"/>
      <c r="C589" s="14"/>
    </row>
    <row r="590" spans="1:3" x14ac:dyDescent="0.3">
      <c r="A590" s="14"/>
      <c r="B590" s="14"/>
      <c r="C590" s="14"/>
    </row>
    <row r="591" spans="1:3" x14ac:dyDescent="0.3">
      <c r="A591" s="14"/>
      <c r="B591" s="14"/>
      <c r="C591" s="14"/>
    </row>
    <row r="592" spans="1:3" x14ac:dyDescent="0.3">
      <c r="A592" s="14"/>
      <c r="B592" s="14"/>
      <c r="C592" s="14"/>
    </row>
    <row r="593" spans="1:3" x14ac:dyDescent="0.3">
      <c r="A593" s="14"/>
      <c r="B593" s="14"/>
      <c r="C593" s="14"/>
    </row>
    <row r="594" spans="1:3" x14ac:dyDescent="0.3">
      <c r="A594" s="14"/>
      <c r="B594" s="14"/>
      <c r="C594" s="14"/>
    </row>
    <row r="595" spans="1:3" x14ac:dyDescent="0.3">
      <c r="A595" s="14"/>
      <c r="B595" s="14"/>
      <c r="C595" s="14"/>
    </row>
    <row r="596" spans="1:3" x14ac:dyDescent="0.3">
      <c r="A596" s="14"/>
      <c r="B596" s="14"/>
      <c r="C596" s="14"/>
    </row>
    <row r="597" spans="1:3" x14ac:dyDescent="0.3">
      <c r="A597" s="14"/>
      <c r="B597" s="14"/>
      <c r="C597" s="14"/>
    </row>
    <row r="598" spans="1:3" x14ac:dyDescent="0.3">
      <c r="A598" s="14"/>
      <c r="B598" s="14"/>
      <c r="C598" s="14"/>
    </row>
    <row r="599" spans="1:3" x14ac:dyDescent="0.3">
      <c r="A599" s="14"/>
      <c r="B599" s="14"/>
      <c r="C599" s="14"/>
    </row>
    <row r="600" spans="1:3" x14ac:dyDescent="0.3">
      <c r="A600" s="14"/>
      <c r="B600" s="14"/>
      <c r="C600" s="14"/>
    </row>
    <row r="601" spans="1:3" x14ac:dyDescent="0.3">
      <c r="A601" s="14"/>
      <c r="B601" s="14"/>
      <c r="C601" s="14"/>
    </row>
    <row r="602" spans="1:3" x14ac:dyDescent="0.3">
      <c r="A602" s="14"/>
      <c r="B602" s="14"/>
      <c r="C602" s="14"/>
    </row>
    <row r="603" spans="1:3" x14ac:dyDescent="0.3">
      <c r="A603" s="14"/>
      <c r="B603" s="14"/>
      <c r="C603" s="14"/>
    </row>
    <row r="604" spans="1:3" x14ac:dyDescent="0.3">
      <c r="A604" s="14"/>
      <c r="B604" s="14"/>
      <c r="C604" s="14"/>
    </row>
    <row r="605" spans="1:3" x14ac:dyDescent="0.3">
      <c r="A605" s="14"/>
      <c r="B605" s="14"/>
      <c r="C605" s="14"/>
    </row>
    <row r="606" spans="1:3" x14ac:dyDescent="0.3">
      <c r="A606" s="14"/>
      <c r="B606" s="14"/>
      <c r="C606" s="14"/>
    </row>
    <row r="607" spans="1:3" x14ac:dyDescent="0.3">
      <c r="A607" s="14"/>
      <c r="B607" s="14"/>
      <c r="C607" s="14"/>
    </row>
    <row r="608" spans="1:3" x14ac:dyDescent="0.3">
      <c r="A608" s="14"/>
      <c r="B608" s="14"/>
      <c r="C608" s="14"/>
    </row>
    <row r="609" spans="1:3" x14ac:dyDescent="0.3">
      <c r="A609" s="14"/>
      <c r="B609" s="14"/>
      <c r="C609" s="14"/>
    </row>
    <row r="610" spans="1:3" x14ac:dyDescent="0.3">
      <c r="A610" s="14"/>
      <c r="B610" s="14"/>
      <c r="C610" s="14"/>
    </row>
    <row r="611" spans="1:3" x14ac:dyDescent="0.3">
      <c r="A611" s="14"/>
      <c r="B611" s="14"/>
      <c r="C611" s="14"/>
    </row>
    <row r="612" spans="1:3" x14ac:dyDescent="0.3">
      <c r="A612" s="14"/>
      <c r="B612" s="14"/>
      <c r="C612" s="14"/>
    </row>
    <row r="613" spans="1:3" x14ac:dyDescent="0.3">
      <c r="A613" s="14"/>
      <c r="B613" s="14"/>
      <c r="C613" s="14"/>
    </row>
    <row r="614" spans="1:3" x14ac:dyDescent="0.3">
      <c r="A614" s="14"/>
      <c r="B614" s="14"/>
      <c r="C614" s="14"/>
    </row>
    <row r="615" spans="1:3" x14ac:dyDescent="0.3">
      <c r="A615" s="14"/>
      <c r="B615" s="14"/>
      <c r="C615" s="14"/>
    </row>
    <row r="616" spans="1:3" x14ac:dyDescent="0.3">
      <c r="A616" s="14"/>
      <c r="B616" s="14"/>
      <c r="C616" s="14"/>
    </row>
    <row r="617" spans="1:3" x14ac:dyDescent="0.3">
      <c r="A617" s="14"/>
      <c r="B617" s="14"/>
      <c r="C617" s="14"/>
    </row>
    <row r="618" spans="1:3" x14ac:dyDescent="0.3">
      <c r="A618" s="14"/>
      <c r="B618" s="14"/>
      <c r="C618" s="14"/>
    </row>
    <row r="619" spans="1:3" x14ac:dyDescent="0.3">
      <c r="A619" s="14"/>
      <c r="B619" s="14"/>
      <c r="C619" s="14"/>
    </row>
    <row r="620" spans="1:3" x14ac:dyDescent="0.3">
      <c r="A620" s="14"/>
      <c r="B620" s="14"/>
      <c r="C620" s="14"/>
    </row>
    <row r="621" spans="1:3" x14ac:dyDescent="0.3">
      <c r="A621" s="14"/>
      <c r="B621" s="14"/>
      <c r="C621" s="14"/>
    </row>
    <row r="622" spans="1:3" x14ac:dyDescent="0.3">
      <c r="A622" s="14"/>
      <c r="B622" s="14"/>
      <c r="C622" s="14"/>
    </row>
    <row r="623" spans="1:3" x14ac:dyDescent="0.3">
      <c r="A623" s="14"/>
      <c r="B623" s="14"/>
      <c r="C623" s="14"/>
    </row>
    <row r="624" spans="1:3" x14ac:dyDescent="0.3">
      <c r="A624" s="14"/>
      <c r="B624" s="14"/>
      <c r="C624" s="14"/>
    </row>
    <row r="625" spans="1:3" x14ac:dyDescent="0.3">
      <c r="A625" s="14"/>
      <c r="B625" s="14"/>
      <c r="C625" s="14"/>
    </row>
    <row r="626" spans="1:3" x14ac:dyDescent="0.3">
      <c r="A626" s="14"/>
      <c r="B626" s="14"/>
      <c r="C626" s="14"/>
    </row>
    <row r="627" spans="1:3" x14ac:dyDescent="0.3">
      <c r="A627" s="14"/>
      <c r="B627" s="14"/>
      <c r="C627" s="14"/>
    </row>
    <row r="628" spans="1:3" x14ac:dyDescent="0.3">
      <c r="A628" s="14"/>
      <c r="B628" s="14"/>
      <c r="C628" s="14"/>
    </row>
    <row r="629" spans="1:3" x14ac:dyDescent="0.3">
      <c r="A629" s="14"/>
      <c r="B629" s="14"/>
      <c r="C629" s="14"/>
    </row>
    <row r="630" spans="1:3" x14ac:dyDescent="0.3">
      <c r="A630" s="14"/>
      <c r="B630" s="14"/>
      <c r="C630" s="14"/>
    </row>
    <row r="631" spans="1:3" x14ac:dyDescent="0.3">
      <c r="A631" s="14"/>
      <c r="B631" s="14"/>
      <c r="C631" s="14"/>
    </row>
    <row r="632" spans="1:3" x14ac:dyDescent="0.3">
      <c r="A632" s="14"/>
      <c r="B632" s="14"/>
      <c r="C632" s="14"/>
    </row>
    <row r="633" spans="1:3" x14ac:dyDescent="0.3">
      <c r="A633" s="14"/>
      <c r="B633" s="14"/>
      <c r="C633" s="14"/>
    </row>
    <row r="634" spans="1:3" x14ac:dyDescent="0.3">
      <c r="A634" s="14"/>
      <c r="B634" s="14"/>
      <c r="C634" s="14"/>
    </row>
    <row r="635" spans="1:3" x14ac:dyDescent="0.3">
      <c r="A635" s="14"/>
      <c r="B635" s="14"/>
      <c r="C635" s="14"/>
    </row>
    <row r="636" spans="1:3" x14ac:dyDescent="0.3">
      <c r="A636" s="14"/>
      <c r="B636" s="14"/>
      <c r="C636" s="14"/>
    </row>
    <row r="637" spans="1:3" x14ac:dyDescent="0.3">
      <c r="A637" s="14"/>
      <c r="B637" s="14"/>
      <c r="C637" s="14"/>
    </row>
    <row r="638" spans="1:3" x14ac:dyDescent="0.3">
      <c r="A638" s="14"/>
      <c r="B638" s="14"/>
      <c r="C638" s="14"/>
    </row>
    <row r="639" spans="1:3" x14ac:dyDescent="0.3">
      <c r="A639" s="14"/>
      <c r="B639" s="14"/>
      <c r="C639" s="14"/>
    </row>
    <row r="640" spans="1:3" x14ac:dyDescent="0.3">
      <c r="A640" s="14"/>
      <c r="B640" s="14"/>
      <c r="C640" s="14"/>
    </row>
    <row r="641" spans="1:3" x14ac:dyDescent="0.3">
      <c r="A641" s="14"/>
      <c r="B641" s="14"/>
      <c r="C641" s="14"/>
    </row>
    <row r="642" spans="1:3" x14ac:dyDescent="0.3">
      <c r="A642" s="14"/>
      <c r="B642" s="14"/>
      <c r="C642" s="14"/>
    </row>
    <row r="643" spans="1:3" x14ac:dyDescent="0.3">
      <c r="A643" s="14"/>
      <c r="B643" s="14"/>
      <c r="C643" s="14"/>
    </row>
    <row r="644" spans="1:3" x14ac:dyDescent="0.3">
      <c r="A644" s="14"/>
      <c r="B644" s="14"/>
      <c r="C644" s="14"/>
    </row>
    <row r="645" spans="1:3" x14ac:dyDescent="0.3">
      <c r="A645" s="14"/>
      <c r="B645" s="14"/>
      <c r="C645" s="14"/>
    </row>
    <row r="646" spans="1:3" x14ac:dyDescent="0.3">
      <c r="A646" s="14"/>
      <c r="B646" s="14"/>
      <c r="C646" s="14"/>
    </row>
    <row r="647" spans="1:3" x14ac:dyDescent="0.3">
      <c r="A647" s="14"/>
      <c r="B647" s="14"/>
      <c r="C647" s="14"/>
    </row>
    <row r="648" spans="1:3" x14ac:dyDescent="0.3">
      <c r="A648" s="14"/>
      <c r="B648" s="14"/>
      <c r="C648" s="14"/>
    </row>
    <row r="649" spans="1:3" x14ac:dyDescent="0.3">
      <c r="A649" s="14"/>
      <c r="B649" s="14"/>
      <c r="C649" s="14"/>
    </row>
    <row r="650" spans="1:3" x14ac:dyDescent="0.3">
      <c r="A650" s="14"/>
      <c r="B650" s="14"/>
      <c r="C650" s="14"/>
    </row>
    <row r="651" spans="1:3" x14ac:dyDescent="0.3">
      <c r="A651" s="14"/>
      <c r="B651" s="14"/>
      <c r="C651" s="14"/>
    </row>
    <row r="652" spans="1:3" x14ac:dyDescent="0.3">
      <c r="A652" s="14"/>
      <c r="B652" s="14"/>
      <c r="C652" s="14"/>
    </row>
    <row r="653" spans="1:3" x14ac:dyDescent="0.3">
      <c r="A653" s="14"/>
      <c r="B653" s="14"/>
      <c r="C653" s="14"/>
    </row>
    <row r="654" spans="1:3" x14ac:dyDescent="0.3">
      <c r="A654" s="14"/>
      <c r="B654" s="14"/>
      <c r="C654" s="14"/>
    </row>
    <row r="655" spans="1:3" x14ac:dyDescent="0.3">
      <c r="A655" s="14"/>
      <c r="B655" s="14"/>
      <c r="C655" s="14"/>
    </row>
    <row r="656" spans="1:3" x14ac:dyDescent="0.3">
      <c r="A656" s="14"/>
      <c r="B656" s="14"/>
      <c r="C656" s="14"/>
    </row>
    <row r="657" spans="1:3" x14ac:dyDescent="0.3">
      <c r="A657" s="14"/>
      <c r="B657" s="14"/>
      <c r="C657" s="14"/>
    </row>
    <row r="658" spans="1:3" x14ac:dyDescent="0.3">
      <c r="A658" s="14"/>
      <c r="B658" s="14"/>
      <c r="C658" s="14"/>
    </row>
    <row r="659" spans="1:3" x14ac:dyDescent="0.3">
      <c r="A659" s="14"/>
      <c r="B659" s="14"/>
      <c r="C659" s="14"/>
    </row>
    <row r="660" spans="1:3" x14ac:dyDescent="0.3">
      <c r="A660" s="14"/>
      <c r="B660" s="14"/>
      <c r="C660" s="14"/>
    </row>
    <row r="661" spans="1:3" x14ac:dyDescent="0.3">
      <c r="A661" s="14"/>
      <c r="B661" s="14"/>
      <c r="C661" s="14"/>
    </row>
    <row r="662" spans="1:3" x14ac:dyDescent="0.3">
      <c r="A662" s="14"/>
      <c r="B662" s="14"/>
      <c r="C662" s="14"/>
    </row>
    <row r="663" spans="1:3" x14ac:dyDescent="0.3">
      <c r="A663" s="14"/>
      <c r="B663" s="14"/>
      <c r="C663" s="14"/>
    </row>
    <row r="664" spans="1:3" x14ac:dyDescent="0.3">
      <c r="A664" s="14"/>
      <c r="B664" s="14"/>
      <c r="C664" s="14"/>
    </row>
    <row r="665" spans="1:3" x14ac:dyDescent="0.3">
      <c r="A665" s="14"/>
      <c r="B665" s="14"/>
      <c r="C665" s="14"/>
    </row>
    <row r="666" spans="1:3" x14ac:dyDescent="0.3">
      <c r="A666" s="14"/>
      <c r="B666" s="14"/>
      <c r="C666" s="14"/>
    </row>
    <row r="667" spans="1:3" x14ac:dyDescent="0.3">
      <c r="A667" s="14"/>
      <c r="B667" s="14"/>
      <c r="C667" s="14"/>
    </row>
    <row r="668" spans="1:3" x14ac:dyDescent="0.3">
      <c r="A668" s="14"/>
      <c r="B668" s="14"/>
      <c r="C668" s="14"/>
    </row>
    <row r="669" spans="1:3" x14ac:dyDescent="0.3">
      <c r="A669" s="14"/>
      <c r="B669" s="14"/>
      <c r="C669" s="14"/>
    </row>
    <row r="670" spans="1:3" x14ac:dyDescent="0.3">
      <c r="A670" s="14"/>
      <c r="B670" s="14"/>
      <c r="C670" s="14"/>
    </row>
    <row r="671" spans="1:3" x14ac:dyDescent="0.3">
      <c r="A671" s="14"/>
      <c r="B671" s="14"/>
      <c r="C671" s="14"/>
    </row>
    <row r="672" spans="1:3" x14ac:dyDescent="0.3">
      <c r="A672" s="14"/>
      <c r="B672" s="14"/>
      <c r="C672" s="14"/>
    </row>
    <row r="673" spans="1:3" x14ac:dyDescent="0.3">
      <c r="A673" s="14"/>
      <c r="B673" s="14"/>
      <c r="C673" s="14"/>
    </row>
    <row r="674" spans="1:3" x14ac:dyDescent="0.3">
      <c r="A674" s="14"/>
      <c r="B674" s="14"/>
      <c r="C674" s="14"/>
    </row>
    <row r="675" spans="1:3" x14ac:dyDescent="0.3">
      <c r="A675" s="14"/>
      <c r="B675" s="14"/>
      <c r="C675" s="14"/>
    </row>
    <row r="676" spans="1:3" x14ac:dyDescent="0.3">
      <c r="A676" s="14"/>
      <c r="B676" s="14"/>
      <c r="C676" s="14"/>
    </row>
    <row r="677" spans="1:3" x14ac:dyDescent="0.3">
      <c r="A677" s="14"/>
      <c r="B677" s="14"/>
      <c r="C677" s="14"/>
    </row>
    <row r="678" spans="1:3" x14ac:dyDescent="0.3">
      <c r="A678" s="14"/>
      <c r="B678" s="14"/>
      <c r="C678" s="14"/>
    </row>
    <row r="679" spans="1:3" x14ac:dyDescent="0.3">
      <c r="A679" s="14"/>
      <c r="B679" s="14"/>
      <c r="C679" s="14"/>
    </row>
    <row r="680" spans="1:3" x14ac:dyDescent="0.3">
      <c r="A680" s="14"/>
      <c r="B680" s="14"/>
      <c r="C680" s="14"/>
    </row>
    <row r="681" spans="1:3" x14ac:dyDescent="0.3">
      <c r="A681" s="14"/>
      <c r="B681" s="14"/>
      <c r="C681" s="14"/>
    </row>
    <row r="682" spans="1:3" x14ac:dyDescent="0.3">
      <c r="A682" s="14"/>
      <c r="B682" s="14"/>
      <c r="C682" s="14"/>
    </row>
    <row r="683" spans="1:3" x14ac:dyDescent="0.3">
      <c r="A683" s="14"/>
      <c r="B683" s="14"/>
      <c r="C683" s="14"/>
    </row>
    <row r="684" spans="1:3" x14ac:dyDescent="0.3">
      <c r="A684" s="14"/>
      <c r="B684" s="14"/>
      <c r="C684" s="14"/>
    </row>
    <row r="685" spans="1:3" x14ac:dyDescent="0.3">
      <c r="A685" s="14"/>
      <c r="B685" s="14"/>
      <c r="C685" s="14"/>
    </row>
    <row r="686" spans="1:3" x14ac:dyDescent="0.3">
      <c r="A686" s="14"/>
      <c r="B686" s="14"/>
      <c r="C686" s="14"/>
    </row>
    <row r="687" spans="1:3" x14ac:dyDescent="0.3">
      <c r="A687" s="14"/>
      <c r="B687" s="14"/>
      <c r="C687" s="14"/>
    </row>
    <row r="688" spans="1:3" x14ac:dyDescent="0.3">
      <c r="A688" s="14"/>
      <c r="B688" s="14"/>
      <c r="C688" s="14"/>
    </row>
    <row r="689" spans="1:3" x14ac:dyDescent="0.3">
      <c r="A689" s="14"/>
      <c r="B689" s="14"/>
      <c r="C689" s="14"/>
    </row>
    <row r="690" spans="1:3" x14ac:dyDescent="0.3">
      <c r="A690" s="14"/>
      <c r="B690" s="14"/>
      <c r="C690" s="14"/>
    </row>
    <row r="691" spans="1:3" x14ac:dyDescent="0.3">
      <c r="A691" s="14"/>
      <c r="B691" s="14"/>
      <c r="C691" s="14"/>
    </row>
    <row r="692" spans="1:3" x14ac:dyDescent="0.3">
      <c r="A692" s="14"/>
      <c r="B692" s="14"/>
      <c r="C692" s="14"/>
    </row>
    <row r="693" spans="1:3" x14ac:dyDescent="0.3">
      <c r="A693" s="14"/>
      <c r="B693" s="14"/>
      <c r="C693" s="14"/>
    </row>
    <row r="694" spans="1:3" x14ac:dyDescent="0.3">
      <c r="A694" s="14"/>
      <c r="B694" s="14"/>
      <c r="C694" s="14"/>
    </row>
    <row r="695" spans="1:3" x14ac:dyDescent="0.3">
      <c r="A695" s="14"/>
      <c r="B695" s="14"/>
      <c r="C695" s="14"/>
    </row>
    <row r="696" spans="1:3" x14ac:dyDescent="0.3">
      <c r="A696" s="14"/>
      <c r="B696" s="14"/>
      <c r="C696" s="14"/>
    </row>
    <row r="697" spans="1:3" x14ac:dyDescent="0.3">
      <c r="A697" s="14"/>
      <c r="B697" s="14"/>
      <c r="C697" s="14"/>
    </row>
    <row r="698" spans="1:3" x14ac:dyDescent="0.3">
      <c r="A698" s="14"/>
      <c r="B698" s="14"/>
      <c r="C698" s="14"/>
    </row>
    <row r="699" spans="1:3" x14ac:dyDescent="0.3">
      <c r="A699" s="14"/>
      <c r="B699" s="14"/>
      <c r="C699" s="14"/>
    </row>
    <row r="700" spans="1:3" x14ac:dyDescent="0.3">
      <c r="A700" s="14"/>
      <c r="B700" s="14"/>
      <c r="C700" s="14"/>
    </row>
    <row r="701" spans="1:3" x14ac:dyDescent="0.3">
      <c r="A701" s="14"/>
      <c r="B701" s="14"/>
      <c r="C701" s="14"/>
    </row>
    <row r="702" spans="1:3" x14ac:dyDescent="0.3">
      <c r="A702" s="14"/>
      <c r="B702" s="14"/>
      <c r="C702" s="14"/>
    </row>
    <row r="703" spans="1:3" x14ac:dyDescent="0.3">
      <c r="A703" s="14"/>
      <c r="B703" s="14"/>
      <c r="C703" s="14"/>
    </row>
    <row r="704" spans="1:3" x14ac:dyDescent="0.3">
      <c r="A704" s="14"/>
      <c r="B704" s="14"/>
      <c r="C704" s="14"/>
    </row>
    <row r="705" spans="1:3" x14ac:dyDescent="0.3">
      <c r="A705" s="14"/>
      <c r="B705" s="14"/>
      <c r="C705" s="14"/>
    </row>
    <row r="706" spans="1:3" x14ac:dyDescent="0.3">
      <c r="A706" s="14"/>
      <c r="B706" s="14"/>
      <c r="C706" s="14"/>
    </row>
    <row r="707" spans="1:3" x14ac:dyDescent="0.3">
      <c r="A707" s="14"/>
      <c r="B707" s="14"/>
      <c r="C707" s="14"/>
    </row>
    <row r="708" spans="1:3" x14ac:dyDescent="0.3">
      <c r="A708" s="14"/>
      <c r="B708" s="14"/>
      <c r="C708" s="14"/>
    </row>
    <row r="709" spans="1:3" x14ac:dyDescent="0.3">
      <c r="A709" s="14"/>
      <c r="B709" s="14"/>
      <c r="C709" s="14"/>
    </row>
    <row r="710" spans="1:3" x14ac:dyDescent="0.3">
      <c r="A710" s="14"/>
      <c r="B710" s="14"/>
      <c r="C710" s="14"/>
    </row>
    <row r="711" spans="1:3" x14ac:dyDescent="0.3">
      <c r="A711" s="14"/>
      <c r="B711" s="14"/>
      <c r="C711" s="14"/>
    </row>
    <row r="712" spans="1:3" x14ac:dyDescent="0.3">
      <c r="A712" s="14"/>
      <c r="B712" s="14"/>
      <c r="C712" s="14"/>
    </row>
    <row r="713" spans="1:3" x14ac:dyDescent="0.3">
      <c r="A713" s="14"/>
      <c r="B713" s="14"/>
      <c r="C713" s="14"/>
    </row>
    <row r="714" spans="1:3" x14ac:dyDescent="0.3">
      <c r="A714" s="14"/>
      <c r="B714" s="14"/>
      <c r="C714" s="14"/>
    </row>
    <row r="715" spans="1:3" x14ac:dyDescent="0.3">
      <c r="A715" s="14"/>
      <c r="B715" s="14"/>
      <c r="C715" s="14"/>
    </row>
    <row r="716" spans="1:3" x14ac:dyDescent="0.3">
      <c r="A716" s="14"/>
      <c r="B716" s="14"/>
      <c r="C716" s="14"/>
    </row>
    <row r="717" spans="1:3" x14ac:dyDescent="0.3">
      <c r="A717" s="14"/>
      <c r="B717" s="14"/>
      <c r="C717" s="14"/>
    </row>
    <row r="718" spans="1:3" x14ac:dyDescent="0.3">
      <c r="A718" s="14"/>
      <c r="B718" s="14"/>
      <c r="C718" s="14"/>
    </row>
    <row r="719" spans="1:3" x14ac:dyDescent="0.3">
      <c r="A719" s="14"/>
      <c r="B719" s="14"/>
      <c r="C719" s="14"/>
    </row>
    <row r="720" spans="1:3" x14ac:dyDescent="0.3">
      <c r="A720" s="14"/>
      <c r="B720" s="14"/>
      <c r="C720" s="14"/>
    </row>
    <row r="721" spans="1:3" x14ac:dyDescent="0.3">
      <c r="A721" s="14"/>
      <c r="B721" s="14"/>
      <c r="C721" s="14"/>
    </row>
    <row r="722" spans="1:3" x14ac:dyDescent="0.3">
      <c r="A722" s="14"/>
      <c r="B722" s="14"/>
      <c r="C722" s="14"/>
    </row>
    <row r="723" spans="1:3" x14ac:dyDescent="0.3">
      <c r="A723" s="14"/>
      <c r="B723" s="14"/>
      <c r="C723" s="14"/>
    </row>
    <row r="724" spans="1:3" x14ac:dyDescent="0.3">
      <c r="A724" s="14"/>
      <c r="B724" s="14"/>
      <c r="C724" s="14"/>
    </row>
    <row r="725" spans="1:3" x14ac:dyDescent="0.3">
      <c r="A725" s="14"/>
      <c r="B725" s="14"/>
      <c r="C725" s="14"/>
    </row>
    <row r="726" spans="1:3" x14ac:dyDescent="0.3">
      <c r="A726" s="14"/>
      <c r="B726" s="14"/>
      <c r="C726" s="14"/>
    </row>
    <row r="727" spans="1:3" x14ac:dyDescent="0.3">
      <c r="A727" s="14"/>
      <c r="B727" s="14"/>
      <c r="C727" s="14"/>
    </row>
    <row r="728" spans="1:3" x14ac:dyDescent="0.3">
      <c r="A728" s="14"/>
      <c r="B728" s="14"/>
      <c r="C728" s="14"/>
    </row>
    <row r="729" spans="1:3" x14ac:dyDescent="0.3">
      <c r="A729" s="14"/>
      <c r="B729" s="14"/>
      <c r="C729" s="14"/>
    </row>
    <row r="730" spans="1:3" x14ac:dyDescent="0.3">
      <c r="A730" s="14"/>
      <c r="B730" s="14"/>
      <c r="C730" s="14"/>
    </row>
    <row r="731" spans="1:3" x14ac:dyDescent="0.3">
      <c r="A731" s="14"/>
      <c r="B731" s="14"/>
      <c r="C731" s="14"/>
    </row>
    <row r="732" spans="1:3" x14ac:dyDescent="0.3">
      <c r="A732" s="14"/>
      <c r="B732" s="14"/>
      <c r="C732" s="14"/>
    </row>
    <row r="733" spans="1:3" x14ac:dyDescent="0.3">
      <c r="A733" s="14"/>
      <c r="B733" s="14"/>
      <c r="C733" s="14"/>
    </row>
    <row r="734" spans="1:3" x14ac:dyDescent="0.3">
      <c r="A734" s="14"/>
      <c r="B734" s="14"/>
      <c r="C734" s="14"/>
    </row>
    <row r="735" spans="1:3" x14ac:dyDescent="0.3">
      <c r="A735" s="14"/>
      <c r="B735" s="14"/>
      <c r="C735" s="14"/>
    </row>
    <row r="736" spans="1:3" x14ac:dyDescent="0.3">
      <c r="A736" s="14"/>
      <c r="B736" s="14"/>
      <c r="C736" s="14"/>
    </row>
    <row r="737" spans="1:3" x14ac:dyDescent="0.3">
      <c r="A737" s="14"/>
      <c r="B737" s="14"/>
      <c r="C737" s="14"/>
    </row>
    <row r="738" spans="1:3" x14ac:dyDescent="0.3">
      <c r="A738" s="14"/>
      <c r="B738" s="14"/>
      <c r="C738" s="14"/>
    </row>
    <row r="739" spans="1:3" x14ac:dyDescent="0.3">
      <c r="A739" s="14"/>
      <c r="B739" s="14"/>
      <c r="C739" s="14"/>
    </row>
    <row r="740" spans="1:3" x14ac:dyDescent="0.3">
      <c r="A740" s="14"/>
      <c r="B740" s="14"/>
      <c r="C740" s="14"/>
    </row>
    <row r="741" spans="1:3" x14ac:dyDescent="0.3">
      <c r="A741" s="14"/>
      <c r="B741" s="14"/>
      <c r="C741" s="14"/>
    </row>
    <row r="742" spans="1:3" x14ac:dyDescent="0.3">
      <c r="A742" s="14"/>
      <c r="B742" s="14"/>
      <c r="C742" s="14"/>
    </row>
    <row r="743" spans="1:3" x14ac:dyDescent="0.3">
      <c r="A743" s="14"/>
      <c r="B743" s="14"/>
      <c r="C743" s="14"/>
    </row>
    <row r="744" spans="1:3" x14ac:dyDescent="0.3">
      <c r="A744" s="14"/>
      <c r="B744" s="14"/>
      <c r="C744" s="14"/>
    </row>
    <row r="745" spans="1:3" x14ac:dyDescent="0.3">
      <c r="A745" s="14"/>
      <c r="B745" s="14"/>
      <c r="C745" s="14"/>
    </row>
    <row r="746" spans="1:3" x14ac:dyDescent="0.3">
      <c r="A746" s="14"/>
      <c r="B746" s="14"/>
      <c r="C746" s="14"/>
    </row>
    <row r="747" spans="1:3" x14ac:dyDescent="0.3">
      <c r="A747" s="14"/>
      <c r="B747" s="14"/>
      <c r="C747" s="14"/>
    </row>
    <row r="748" spans="1:3" x14ac:dyDescent="0.3">
      <c r="A748" s="14"/>
      <c r="B748" s="14"/>
      <c r="C748" s="14"/>
    </row>
    <row r="749" spans="1:3" x14ac:dyDescent="0.3">
      <c r="A749" s="14"/>
      <c r="B749" s="14"/>
      <c r="C749" s="14"/>
    </row>
    <row r="750" spans="1:3" x14ac:dyDescent="0.3">
      <c r="A750" s="14"/>
      <c r="B750" s="14"/>
      <c r="C750" s="14"/>
    </row>
    <row r="751" spans="1:3" x14ac:dyDescent="0.3">
      <c r="A751" s="14"/>
      <c r="B751" s="14"/>
      <c r="C751" s="14"/>
    </row>
    <row r="752" spans="1:3" x14ac:dyDescent="0.3">
      <c r="A752" s="14"/>
      <c r="B752" s="14"/>
      <c r="C752" s="14"/>
    </row>
    <row r="753" spans="1:3" x14ac:dyDescent="0.3">
      <c r="A753" s="14"/>
      <c r="B753" s="14"/>
      <c r="C753" s="14"/>
    </row>
    <row r="754" spans="1:3" x14ac:dyDescent="0.3">
      <c r="A754" s="14"/>
      <c r="B754" s="14"/>
      <c r="C754" s="14"/>
    </row>
    <row r="755" spans="1:3" x14ac:dyDescent="0.3">
      <c r="A755" s="14"/>
      <c r="B755" s="14"/>
      <c r="C755" s="14"/>
    </row>
    <row r="756" spans="1:3" x14ac:dyDescent="0.3">
      <c r="A756" s="14"/>
      <c r="B756" s="14"/>
      <c r="C756" s="14"/>
    </row>
    <row r="757" spans="1:3" x14ac:dyDescent="0.3">
      <c r="A757" s="14"/>
      <c r="B757" s="14"/>
      <c r="C757" s="14"/>
    </row>
    <row r="758" spans="1:3" x14ac:dyDescent="0.3">
      <c r="A758" s="14"/>
      <c r="B758" s="14"/>
      <c r="C758" s="14"/>
    </row>
    <row r="759" spans="1:3" x14ac:dyDescent="0.3">
      <c r="A759" s="14"/>
      <c r="B759" s="14"/>
      <c r="C759" s="14"/>
    </row>
    <row r="760" spans="1:3" x14ac:dyDescent="0.3">
      <c r="A760" s="14"/>
      <c r="B760" s="14"/>
      <c r="C760" s="14"/>
    </row>
    <row r="761" spans="1:3" x14ac:dyDescent="0.3">
      <c r="A761" s="14"/>
      <c r="B761" s="14"/>
      <c r="C761" s="14"/>
    </row>
    <row r="762" spans="1:3" x14ac:dyDescent="0.3">
      <c r="A762" s="14"/>
      <c r="B762" s="14"/>
      <c r="C762" s="14"/>
    </row>
    <row r="763" spans="1:3" x14ac:dyDescent="0.3">
      <c r="A763" s="14"/>
      <c r="B763" s="14"/>
      <c r="C763" s="14"/>
    </row>
    <row r="764" spans="1:3" x14ac:dyDescent="0.3">
      <c r="A764" s="14"/>
      <c r="B764" s="14"/>
      <c r="C764" s="14"/>
    </row>
    <row r="765" spans="1:3" x14ac:dyDescent="0.3">
      <c r="A765" s="14"/>
      <c r="B765" s="14"/>
      <c r="C765" s="14"/>
    </row>
    <row r="766" spans="1:3" x14ac:dyDescent="0.3">
      <c r="A766" s="14"/>
      <c r="B766" s="14"/>
      <c r="C766" s="14"/>
    </row>
    <row r="767" spans="1:3" x14ac:dyDescent="0.3">
      <c r="A767" s="14"/>
      <c r="B767" s="14"/>
      <c r="C767" s="14"/>
    </row>
    <row r="768" spans="1:3" x14ac:dyDescent="0.3">
      <c r="A768" s="14"/>
      <c r="B768" s="14"/>
      <c r="C768" s="14"/>
    </row>
    <row r="769" spans="1:3" x14ac:dyDescent="0.3">
      <c r="A769" s="14"/>
      <c r="B769" s="14"/>
      <c r="C769" s="14"/>
    </row>
    <row r="770" spans="1:3" x14ac:dyDescent="0.3">
      <c r="A770" s="14"/>
      <c r="B770" s="14"/>
      <c r="C770" s="14"/>
    </row>
    <row r="771" spans="1:3" x14ac:dyDescent="0.3">
      <c r="A771" s="14"/>
      <c r="B771" s="14"/>
      <c r="C771" s="14"/>
    </row>
    <row r="772" spans="1:3" x14ac:dyDescent="0.3">
      <c r="A772" s="14"/>
      <c r="B772" s="14"/>
      <c r="C772" s="14"/>
    </row>
    <row r="773" spans="1:3" x14ac:dyDescent="0.3">
      <c r="A773" s="14"/>
      <c r="B773" s="14"/>
      <c r="C773" s="14"/>
    </row>
    <row r="774" spans="1:3" x14ac:dyDescent="0.3">
      <c r="A774" s="14"/>
      <c r="B774" s="14"/>
      <c r="C774" s="14"/>
    </row>
    <row r="775" spans="1:3" x14ac:dyDescent="0.3">
      <c r="A775" s="14"/>
      <c r="B775" s="14"/>
      <c r="C775" s="14"/>
    </row>
    <row r="776" spans="1:3" x14ac:dyDescent="0.3">
      <c r="A776" s="14"/>
      <c r="B776" s="14"/>
      <c r="C776" s="14"/>
    </row>
    <row r="777" spans="1:3" x14ac:dyDescent="0.3">
      <c r="A777" s="14"/>
      <c r="B777" s="14"/>
      <c r="C777" s="14"/>
    </row>
    <row r="778" spans="1:3" x14ac:dyDescent="0.3">
      <c r="A778" s="14"/>
      <c r="B778" s="14"/>
      <c r="C778" s="14"/>
    </row>
    <row r="779" spans="1:3" x14ac:dyDescent="0.3">
      <c r="A779" s="14"/>
      <c r="B779" s="14"/>
      <c r="C779" s="14"/>
    </row>
    <row r="780" spans="1:3" x14ac:dyDescent="0.3">
      <c r="A780" s="14"/>
      <c r="B780" s="14"/>
      <c r="C780" s="14"/>
    </row>
    <row r="781" spans="1:3" x14ac:dyDescent="0.3">
      <c r="A781" s="14"/>
      <c r="B781" s="14"/>
      <c r="C781" s="14"/>
    </row>
    <row r="782" spans="1:3" x14ac:dyDescent="0.3">
      <c r="A782" s="14"/>
      <c r="B782" s="14"/>
      <c r="C782" s="14"/>
    </row>
    <row r="783" spans="1:3" x14ac:dyDescent="0.3">
      <c r="A783" s="14"/>
      <c r="B783" s="14"/>
      <c r="C783" s="14"/>
    </row>
    <row r="784" spans="1:3" x14ac:dyDescent="0.3">
      <c r="A784" s="14"/>
      <c r="B784" s="14"/>
      <c r="C784" s="14"/>
    </row>
    <row r="785" spans="1:3" x14ac:dyDescent="0.3">
      <c r="A785" s="14"/>
      <c r="B785" s="14"/>
      <c r="C785" s="14"/>
    </row>
    <row r="786" spans="1:3" x14ac:dyDescent="0.3">
      <c r="A786" s="14"/>
      <c r="B786" s="14"/>
      <c r="C786" s="14"/>
    </row>
    <row r="787" spans="1:3" x14ac:dyDescent="0.3">
      <c r="A787" s="14"/>
      <c r="B787" s="14"/>
      <c r="C787" s="14"/>
    </row>
    <row r="788" spans="1:3" x14ac:dyDescent="0.3">
      <c r="A788" s="14"/>
      <c r="B788" s="14"/>
      <c r="C788" s="14"/>
    </row>
    <row r="789" spans="1:3" x14ac:dyDescent="0.3">
      <c r="A789" s="14"/>
      <c r="B789" s="14"/>
      <c r="C789" s="14"/>
    </row>
    <row r="790" spans="1:3" x14ac:dyDescent="0.3">
      <c r="A790" s="14"/>
      <c r="B790" s="14"/>
      <c r="C790" s="14"/>
    </row>
    <row r="791" spans="1:3" x14ac:dyDescent="0.3">
      <c r="A791" s="14"/>
      <c r="B791" s="14"/>
      <c r="C791" s="14"/>
    </row>
    <row r="792" spans="1:3" x14ac:dyDescent="0.3">
      <c r="A792" s="14"/>
      <c r="B792" s="14"/>
      <c r="C792" s="14"/>
    </row>
    <row r="793" spans="1:3" x14ac:dyDescent="0.3">
      <c r="A793" s="14"/>
      <c r="B793" s="14"/>
      <c r="C793" s="14"/>
    </row>
    <row r="794" spans="1:3" x14ac:dyDescent="0.3">
      <c r="A794" s="14"/>
      <c r="B794" s="14"/>
      <c r="C794" s="14"/>
    </row>
    <row r="795" spans="1:3" x14ac:dyDescent="0.3">
      <c r="A795" s="14"/>
      <c r="B795" s="14"/>
      <c r="C795" s="14"/>
    </row>
    <row r="796" spans="1:3" x14ac:dyDescent="0.3">
      <c r="A796" s="14"/>
      <c r="B796" s="14"/>
      <c r="C796" s="14"/>
    </row>
    <row r="797" spans="1:3" x14ac:dyDescent="0.3">
      <c r="A797" s="14"/>
      <c r="B797" s="14"/>
      <c r="C797" s="14"/>
    </row>
    <row r="798" spans="1:3" x14ac:dyDescent="0.3">
      <c r="A798" s="14"/>
      <c r="B798" s="14"/>
      <c r="C798" s="14"/>
    </row>
    <row r="799" spans="1:3" x14ac:dyDescent="0.3">
      <c r="A799" s="14"/>
      <c r="B799" s="14"/>
      <c r="C799" s="14"/>
    </row>
    <row r="800" spans="1:3" x14ac:dyDescent="0.3">
      <c r="A800" s="14"/>
      <c r="B800" s="14"/>
      <c r="C800" s="14"/>
    </row>
    <row r="801" spans="1:3" x14ac:dyDescent="0.3">
      <c r="A801" s="14"/>
      <c r="B801" s="14"/>
      <c r="C801" s="14"/>
    </row>
  </sheetData>
  <mergeCells count="4">
    <mergeCell ref="A5:B5"/>
    <mergeCell ref="A1:C2"/>
    <mergeCell ref="A3:B3"/>
    <mergeCell ref="A4:B4"/>
  </mergeCells>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P683"/>
  <sheetViews>
    <sheetView tabSelected="1" view="pageBreakPreview" zoomScale="80" zoomScaleNormal="90" zoomScaleSheetLayoutView="80" workbookViewId="0">
      <pane xSplit="2" ySplit="5" topLeftCell="C103" activePane="bottomRight" state="frozen"/>
      <selection pane="topRight" activeCell="AA1" sqref="AA1"/>
      <selection pane="bottomLeft" activeCell="A5" sqref="A5"/>
      <selection pane="bottomRight" activeCell="BU18" sqref="BU18"/>
    </sheetView>
  </sheetViews>
  <sheetFormatPr defaultRowHeight="16.5" x14ac:dyDescent="0.3"/>
  <cols>
    <col min="1" max="1" width="9.125" style="5" customWidth="1"/>
    <col min="2" max="2" width="81" style="30" customWidth="1"/>
    <col min="3" max="3" width="7.125" style="28" customWidth="1"/>
    <col min="4" max="16" width="3.625" style="28" hidden="1" customWidth="1"/>
    <col min="17" max="17" width="3.625" style="12" hidden="1" customWidth="1"/>
    <col min="18" max="66" width="3.625" style="28" hidden="1" customWidth="1"/>
    <col min="67" max="67" width="96.375" style="5" customWidth="1"/>
    <col min="68" max="16384" width="9" style="5"/>
  </cols>
  <sheetData>
    <row r="1" spans="1:67" ht="9.75" customHeight="1" thickBot="1" x14ac:dyDescent="0.35">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row>
    <row r="2" spans="1:67" s="26" customFormat="1" ht="16.5" customHeight="1" thickTop="1" x14ac:dyDescent="0.3">
      <c r="A2" s="115" t="s">
        <v>129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7"/>
    </row>
    <row r="3" spans="1:67" s="26" customFormat="1" ht="39.75" customHeight="1" thickBot="1" x14ac:dyDescent="0.35">
      <c r="A3" s="118"/>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20"/>
    </row>
    <row r="4" spans="1:67" s="26" customFormat="1" ht="9.75" customHeight="1" thickTop="1" thickBot="1" x14ac:dyDescent="0.3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row>
    <row r="5" spans="1:67" ht="45" customHeight="1" thickBot="1" x14ac:dyDescent="0.35">
      <c r="A5" s="43" t="s">
        <v>81</v>
      </c>
      <c r="B5" s="44" t="s">
        <v>82</v>
      </c>
      <c r="C5" s="45"/>
      <c r="D5" s="46"/>
      <c r="E5" s="47"/>
      <c r="F5" s="47"/>
      <c r="G5" s="47"/>
      <c r="H5" s="47"/>
      <c r="I5" s="47"/>
      <c r="J5" s="47"/>
      <c r="K5" s="47"/>
      <c r="L5" s="47"/>
      <c r="M5" s="47"/>
      <c r="N5" s="47"/>
      <c r="O5" s="47"/>
      <c r="P5" s="47"/>
      <c r="Q5" s="48"/>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5" t="s">
        <v>83</v>
      </c>
    </row>
    <row r="6" spans="1:67" ht="51" customHeight="1" x14ac:dyDescent="0.3">
      <c r="A6" s="98" t="s">
        <v>10</v>
      </c>
      <c r="B6" s="90" t="s">
        <v>56</v>
      </c>
      <c r="C6" s="39"/>
      <c r="D6" s="24"/>
      <c r="E6" s="23"/>
      <c r="F6" s="23"/>
      <c r="G6" s="23"/>
      <c r="H6" s="23"/>
      <c r="I6" s="23"/>
      <c r="J6" s="23"/>
      <c r="K6" s="23"/>
      <c r="L6" s="23"/>
      <c r="M6" s="23"/>
      <c r="N6" s="23"/>
      <c r="O6" s="23"/>
      <c r="P6" s="23"/>
      <c r="Q6" s="38"/>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179"/>
    </row>
    <row r="7" spans="1:67" ht="51" customHeight="1" x14ac:dyDescent="0.3">
      <c r="A7" s="98"/>
      <c r="B7" s="33" t="s">
        <v>102</v>
      </c>
      <c r="C7" s="57">
        <f>'설문조사 결과(학생)'!D7</f>
        <v>0.25853658536585367</v>
      </c>
      <c r="D7" s="25"/>
      <c r="BO7" s="179"/>
    </row>
    <row r="8" spans="1:67" ht="51" customHeight="1" x14ac:dyDescent="0.3">
      <c r="A8" s="98"/>
      <c r="B8" s="34" t="s">
        <v>103</v>
      </c>
      <c r="C8" s="57">
        <f>'설문조사 결과(학생)'!D8</f>
        <v>9.2682926829268292E-2</v>
      </c>
      <c r="D8" s="25"/>
      <c r="BO8" s="179"/>
    </row>
    <row r="9" spans="1:67" ht="51" customHeight="1" x14ac:dyDescent="0.3">
      <c r="A9" s="98"/>
      <c r="B9" s="34" t="s">
        <v>104</v>
      </c>
      <c r="C9" s="57">
        <f>'설문조사 결과(학생)'!D9</f>
        <v>0.43902439024390244</v>
      </c>
      <c r="D9" s="25"/>
      <c r="BO9" s="179"/>
    </row>
    <row r="10" spans="1:67" ht="51" customHeight="1" x14ac:dyDescent="0.3">
      <c r="A10" s="98"/>
      <c r="B10" s="34" t="s">
        <v>105</v>
      </c>
      <c r="C10" s="57">
        <f>'설문조사 결과(학생)'!D10</f>
        <v>0.13170731707317074</v>
      </c>
      <c r="D10" s="25"/>
      <c r="BO10" s="179"/>
    </row>
    <row r="11" spans="1:67" ht="51" customHeight="1" x14ac:dyDescent="0.3">
      <c r="A11" s="98"/>
      <c r="B11" s="35" t="s">
        <v>106</v>
      </c>
      <c r="C11" s="57">
        <f>'설문조사 결과(학생)'!D11</f>
        <v>7.8048780487804878E-2</v>
      </c>
      <c r="D11" s="25"/>
      <c r="BO11" s="179"/>
    </row>
    <row r="12" spans="1:67" ht="51" customHeight="1" x14ac:dyDescent="0.3">
      <c r="A12" s="98"/>
      <c r="B12" s="91" t="s">
        <v>57</v>
      </c>
      <c r="C12" s="58"/>
      <c r="D12" s="25"/>
      <c r="BO12" s="55"/>
    </row>
    <row r="13" spans="1:67" ht="51" customHeight="1" x14ac:dyDescent="0.3">
      <c r="A13" s="98"/>
      <c r="B13" s="33" t="s">
        <v>14</v>
      </c>
      <c r="C13" s="57">
        <f>'설문조사 결과(학생)'!D13</f>
        <v>0.10731707317073171</v>
      </c>
      <c r="D13" s="25"/>
      <c r="BO13" s="179"/>
    </row>
    <row r="14" spans="1:67" ht="51" customHeight="1" x14ac:dyDescent="0.3">
      <c r="A14" s="98"/>
      <c r="B14" s="34" t="s">
        <v>13</v>
      </c>
      <c r="C14" s="57">
        <f>'설문조사 결과(학생)'!D14</f>
        <v>4.878048780487805E-2</v>
      </c>
      <c r="D14" s="25"/>
      <c r="BO14" s="179"/>
    </row>
    <row r="15" spans="1:67" ht="51" customHeight="1" x14ac:dyDescent="0.3">
      <c r="A15" s="98"/>
      <c r="B15" s="34" t="s">
        <v>15</v>
      </c>
      <c r="C15" s="57">
        <f>'설문조사 결과(학생)'!D15</f>
        <v>0.50731707317073171</v>
      </c>
      <c r="D15" s="25"/>
      <c r="BO15" s="179"/>
    </row>
    <row r="16" spans="1:67" ht="51" customHeight="1" x14ac:dyDescent="0.3">
      <c r="A16" s="98"/>
      <c r="B16" s="34" t="s">
        <v>16</v>
      </c>
      <c r="C16" s="57">
        <f>'설문조사 결과(학생)'!D16</f>
        <v>0.2780487804878049</v>
      </c>
      <c r="D16" s="25"/>
      <c r="BO16" s="179"/>
    </row>
    <row r="17" spans="1:67" ht="51" customHeight="1" x14ac:dyDescent="0.3">
      <c r="A17" s="99"/>
      <c r="B17" s="35" t="s">
        <v>17</v>
      </c>
      <c r="C17" s="57">
        <f>'설문조사 결과(학생)'!D17</f>
        <v>5.8536585365853662E-2</v>
      </c>
      <c r="D17" s="25"/>
      <c r="BO17" s="179"/>
    </row>
    <row r="18" spans="1:67" ht="51" customHeight="1" x14ac:dyDescent="0.3">
      <c r="A18" s="95" t="s">
        <v>11</v>
      </c>
      <c r="B18" s="90" t="s">
        <v>58</v>
      </c>
      <c r="C18" s="58"/>
      <c r="D18" s="25"/>
      <c r="BO18" s="55"/>
    </row>
    <row r="19" spans="1:67" ht="51" customHeight="1" x14ac:dyDescent="0.3">
      <c r="A19" s="96"/>
      <c r="B19" s="33" t="s">
        <v>102</v>
      </c>
      <c r="C19" s="57">
        <f>'설문조사 결과(학생)'!D19</f>
        <v>0.17560975609756097</v>
      </c>
      <c r="D19" s="25"/>
      <c r="BO19" s="56"/>
    </row>
    <row r="20" spans="1:67" ht="51" customHeight="1" x14ac:dyDescent="0.3">
      <c r="A20" s="96"/>
      <c r="B20" s="34" t="s">
        <v>103</v>
      </c>
      <c r="C20" s="57">
        <f>'설문조사 결과(학생)'!D20</f>
        <v>0.18048780487804877</v>
      </c>
      <c r="D20" s="25"/>
      <c r="BO20" s="55"/>
    </row>
    <row r="21" spans="1:67" ht="51" customHeight="1" x14ac:dyDescent="0.3">
      <c r="A21" s="96"/>
      <c r="B21" s="34" t="s">
        <v>104</v>
      </c>
      <c r="C21" s="57">
        <f>'설문조사 결과(학생)'!D21</f>
        <v>0.44390243902439025</v>
      </c>
      <c r="D21" s="25"/>
      <c r="BO21" s="55"/>
    </row>
    <row r="22" spans="1:67" ht="51" customHeight="1" x14ac:dyDescent="0.3">
      <c r="A22" s="96"/>
      <c r="B22" s="34" t="s">
        <v>105</v>
      </c>
      <c r="C22" s="57">
        <f>'설문조사 결과(학생)'!D22</f>
        <v>0.10731707317073171</v>
      </c>
      <c r="D22" s="25"/>
      <c r="BO22" s="55"/>
    </row>
    <row r="23" spans="1:67" ht="51" customHeight="1" x14ac:dyDescent="0.3">
      <c r="A23" s="96"/>
      <c r="B23" s="35" t="s">
        <v>106</v>
      </c>
      <c r="C23" s="57">
        <f>'설문조사 결과(학생)'!D23</f>
        <v>7.8048780487804878E-2</v>
      </c>
      <c r="D23" s="25"/>
      <c r="BO23" s="55"/>
    </row>
    <row r="24" spans="1:67" ht="51" customHeight="1" x14ac:dyDescent="0.3">
      <c r="A24" s="96"/>
      <c r="B24" s="91" t="s">
        <v>59</v>
      </c>
      <c r="C24" s="58"/>
      <c r="D24" s="25"/>
      <c r="BO24" s="55"/>
    </row>
    <row r="25" spans="1:67" ht="51" customHeight="1" x14ac:dyDescent="0.3">
      <c r="A25" s="96"/>
      <c r="B25" s="33" t="s">
        <v>102</v>
      </c>
      <c r="C25" s="57">
        <f>'설문조사 결과(학생)'!D25</f>
        <v>0.12682926829268293</v>
      </c>
      <c r="D25" s="25"/>
      <c r="BO25" s="55"/>
    </row>
    <row r="26" spans="1:67" ht="51" customHeight="1" x14ac:dyDescent="0.3">
      <c r="A26" s="96"/>
      <c r="B26" s="34" t="s">
        <v>103</v>
      </c>
      <c r="C26" s="57">
        <f>'설문조사 결과(학생)'!D26</f>
        <v>0.30243902439024389</v>
      </c>
      <c r="D26" s="25"/>
      <c r="BO26" s="55"/>
    </row>
    <row r="27" spans="1:67" ht="51" customHeight="1" x14ac:dyDescent="0.3">
      <c r="A27" s="96"/>
      <c r="B27" s="34" t="s">
        <v>104</v>
      </c>
      <c r="C27" s="57">
        <f>'설문조사 결과(학생)'!D27</f>
        <v>0.45365853658536587</v>
      </c>
      <c r="D27" s="25"/>
      <c r="BO27" s="55"/>
    </row>
    <row r="28" spans="1:67" ht="51" customHeight="1" x14ac:dyDescent="0.3">
      <c r="A28" s="96"/>
      <c r="B28" s="34" t="s">
        <v>105</v>
      </c>
      <c r="C28" s="57">
        <f>'설문조사 결과(학생)'!D28</f>
        <v>5.8536585365853662E-2</v>
      </c>
      <c r="D28" s="25"/>
      <c r="BO28" s="55"/>
    </row>
    <row r="29" spans="1:67" ht="51" customHeight="1" x14ac:dyDescent="0.3">
      <c r="A29" s="96"/>
      <c r="B29" s="35" t="s">
        <v>106</v>
      </c>
      <c r="C29" s="57">
        <f>'설문조사 결과(학생)'!D29</f>
        <v>4.878048780487805E-2</v>
      </c>
      <c r="D29" s="25"/>
      <c r="BO29" s="55"/>
    </row>
    <row r="30" spans="1:67" ht="51" customHeight="1" x14ac:dyDescent="0.3">
      <c r="A30" s="96"/>
      <c r="B30" s="90" t="s">
        <v>12</v>
      </c>
      <c r="C30" s="58"/>
      <c r="D30" s="25"/>
      <c r="BO30" s="55"/>
    </row>
    <row r="31" spans="1:67" ht="51" customHeight="1" x14ac:dyDescent="0.3">
      <c r="A31" s="96"/>
      <c r="B31" s="33" t="s">
        <v>23</v>
      </c>
      <c r="C31" s="57">
        <f>'설문조사 결과(학생)'!D31</f>
        <v>1.9512195121951219E-2</v>
      </c>
      <c r="D31" s="25"/>
      <c r="BO31" s="56"/>
    </row>
    <row r="32" spans="1:67" ht="51" customHeight="1" x14ac:dyDescent="0.3">
      <c r="A32" s="96"/>
      <c r="B32" s="34" t="s">
        <v>24</v>
      </c>
      <c r="C32" s="57">
        <f>'설문조사 결과(학생)'!D32</f>
        <v>1.9512195121951219E-2</v>
      </c>
      <c r="D32" s="25"/>
      <c r="BO32" s="55"/>
    </row>
    <row r="33" spans="1:68" ht="51" customHeight="1" x14ac:dyDescent="0.3">
      <c r="A33" s="96"/>
      <c r="B33" s="34" t="s">
        <v>25</v>
      </c>
      <c r="C33" s="57">
        <f>'설문조사 결과(학생)'!D33</f>
        <v>1.9512195121951219E-2</v>
      </c>
      <c r="D33" s="25"/>
      <c r="BO33" s="55"/>
    </row>
    <row r="34" spans="1:68" ht="51" customHeight="1" x14ac:dyDescent="0.3">
      <c r="A34" s="96"/>
      <c r="B34" s="34" t="s">
        <v>121</v>
      </c>
      <c r="C34" s="57">
        <f>'설문조사 결과(학생)'!D34</f>
        <v>2.4390243902439025E-2</v>
      </c>
      <c r="D34" s="25"/>
      <c r="BO34" s="55"/>
    </row>
    <row r="35" spans="1:68" ht="51" customHeight="1" x14ac:dyDescent="0.3">
      <c r="A35" s="96"/>
      <c r="B35" s="34" t="s">
        <v>75</v>
      </c>
      <c r="C35" s="57">
        <f>'설문조사 결과(학생)'!D35</f>
        <v>1.4634146341463415E-2</v>
      </c>
      <c r="D35" s="25"/>
      <c r="BO35" s="55"/>
    </row>
    <row r="36" spans="1:68" ht="51" customHeight="1" x14ac:dyDescent="0.3">
      <c r="A36" s="96"/>
      <c r="B36" s="35" t="s">
        <v>26</v>
      </c>
      <c r="C36" s="57">
        <f>'설문조사 결과(학생)'!D36</f>
        <v>9.7560975609756097E-3</v>
      </c>
      <c r="D36" s="25"/>
      <c r="BO36" s="55"/>
    </row>
    <row r="37" spans="1:68" ht="51" customHeight="1" x14ac:dyDescent="0.3">
      <c r="A37" s="96"/>
      <c r="B37" s="181" t="s">
        <v>101</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row>
    <row r="38" spans="1:68" ht="51" customHeight="1" x14ac:dyDescent="0.3">
      <c r="A38" s="96"/>
      <c r="B38" s="33" t="s">
        <v>102</v>
      </c>
      <c r="C38" s="57">
        <f>'설문조사 결과(학생)'!D38</f>
        <v>8.2926829268292687E-2</v>
      </c>
      <c r="D38" s="25"/>
      <c r="BO38" s="55"/>
    </row>
    <row r="39" spans="1:68" ht="51" customHeight="1" x14ac:dyDescent="0.3">
      <c r="A39" s="96"/>
      <c r="B39" s="34" t="s">
        <v>103</v>
      </c>
      <c r="C39" s="57">
        <f>'설문조사 결과(학생)'!D39</f>
        <v>0.21463414634146341</v>
      </c>
      <c r="D39" s="25"/>
      <c r="BO39" s="55"/>
    </row>
    <row r="40" spans="1:68" ht="51" customHeight="1" x14ac:dyDescent="0.3">
      <c r="A40" s="96"/>
      <c r="B40" s="34" t="s">
        <v>104</v>
      </c>
      <c r="C40" s="57">
        <f>'설문조사 결과(학생)'!D40</f>
        <v>0.53170731707317076</v>
      </c>
      <c r="D40" s="25"/>
      <c r="BO40" s="55"/>
    </row>
    <row r="41" spans="1:68" ht="51" customHeight="1" x14ac:dyDescent="0.3">
      <c r="A41" s="96"/>
      <c r="B41" s="34" t="s">
        <v>105</v>
      </c>
      <c r="C41" s="57">
        <f>'설문조사 결과(학생)'!D41</f>
        <v>0.10731707317073171</v>
      </c>
      <c r="D41" s="25"/>
      <c r="BO41" s="55"/>
    </row>
    <row r="42" spans="1:68" ht="51" customHeight="1" x14ac:dyDescent="0.3">
      <c r="A42" s="96"/>
      <c r="B42" s="35" t="s">
        <v>106</v>
      </c>
      <c r="C42" s="57">
        <f>'설문조사 결과(학생)'!D42</f>
        <v>5.3658536585365853E-2</v>
      </c>
      <c r="D42" s="25"/>
      <c r="BO42" s="55"/>
    </row>
    <row r="43" spans="1:68" ht="51" customHeight="1" x14ac:dyDescent="0.3">
      <c r="A43" s="96"/>
      <c r="B43" s="92" t="s">
        <v>60</v>
      </c>
      <c r="C43" s="58"/>
      <c r="D43" s="25"/>
      <c r="BO43" s="55"/>
    </row>
    <row r="44" spans="1:68" ht="51" customHeight="1" x14ac:dyDescent="0.3">
      <c r="A44" s="96"/>
      <c r="B44" s="33" t="s">
        <v>107</v>
      </c>
      <c r="C44" s="57">
        <f>'설문조사 결과(학생)'!D44</f>
        <v>4.878048780487805E-2</v>
      </c>
      <c r="D44" s="25"/>
      <c r="BO44" s="55"/>
    </row>
    <row r="45" spans="1:68" ht="51" customHeight="1" x14ac:dyDescent="0.3">
      <c r="A45" s="96"/>
      <c r="B45" s="34" t="s">
        <v>108</v>
      </c>
      <c r="C45" s="57">
        <f>'설문조사 결과(학생)'!D45</f>
        <v>9.7560975609756101E-2</v>
      </c>
      <c r="D45" s="25"/>
      <c r="BO45" s="55"/>
    </row>
    <row r="46" spans="1:68" ht="51" customHeight="1" x14ac:dyDescent="0.3">
      <c r="A46" s="96"/>
      <c r="B46" s="40" t="s">
        <v>109</v>
      </c>
      <c r="C46" s="57">
        <f>'설문조사 결과(학생)'!D46</f>
        <v>1.9512195121951219E-2</v>
      </c>
      <c r="D46" s="25"/>
      <c r="BO46" s="55"/>
    </row>
    <row r="47" spans="1:68" ht="51" customHeight="1" x14ac:dyDescent="0.3">
      <c r="A47" s="180" t="s">
        <v>28</v>
      </c>
      <c r="B47" s="93" t="s">
        <v>61</v>
      </c>
      <c r="C47" s="58"/>
      <c r="D47" s="25"/>
      <c r="BO47" s="55"/>
    </row>
    <row r="48" spans="1:68" ht="51" customHeight="1" x14ac:dyDescent="0.3">
      <c r="A48" s="180"/>
      <c r="B48" s="33" t="s">
        <v>102</v>
      </c>
      <c r="C48" s="57">
        <f>'설문조사 결과(학생)'!D48</f>
        <v>7.3170731707317069E-2</v>
      </c>
      <c r="D48" s="25"/>
      <c r="BO48" s="56"/>
    </row>
    <row r="49" spans="1:67" ht="51" customHeight="1" x14ac:dyDescent="0.3">
      <c r="A49" s="180"/>
      <c r="B49" s="34" t="s">
        <v>103</v>
      </c>
      <c r="C49" s="57">
        <f>'설문조사 결과(학생)'!D49</f>
        <v>0.16097560975609757</v>
      </c>
      <c r="D49" s="25"/>
      <c r="BO49" s="55"/>
    </row>
    <row r="50" spans="1:67" ht="51" customHeight="1" x14ac:dyDescent="0.3">
      <c r="A50" s="180"/>
      <c r="B50" s="34" t="s">
        <v>104</v>
      </c>
      <c r="C50" s="57">
        <f>'설문조사 결과(학생)'!D50</f>
        <v>0.4975609756097561</v>
      </c>
      <c r="D50" s="25"/>
      <c r="BO50" s="55"/>
    </row>
    <row r="51" spans="1:67" ht="51" customHeight="1" x14ac:dyDescent="0.3">
      <c r="A51" s="180"/>
      <c r="B51" s="34" t="s">
        <v>105</v>
      </c>
      <c r="C51" s="57">
        <f>'설문조사 결과(학생)'!D51</f>
        <v>0.13658536585365855</v>
      </c>
      <c r="D51" s="25"/>
      <c r="BO51" s="55"/>
    </row>
    <row r="52" spans="1:67" ht="51" customHeight="1" x14ac:dyDescent="0.3">
      <c r="A52" s="180"/>
      <c r="B52" s="40" t="s">
        <v>106</v>
      </c>
      <c r="C52" s="57">
        <f>'설문조사 결과(학생)'!D52</f>
        <v>7.8048780487804878E-2</v>
      </c>
      <c r="D52" s="25"/>
      <c r="BO52" s="55"/>
    </row>
    <row r="53" spans="1:67" ht="51" customHeight="1" x14ac:dyDescent="0.3">
      <c r="A53" s="180"/>
      <c r="B53" s="94" t="s">
        <v>62</v>
      </c>
      <c r="C53" s="58"/>
      <c r="D53" s="25"/>
      <c r="BO53" s="55"/>
    </row>
    <row r="54" spans="1:67" ht="51" customHeight="1" x14ac:dyDescent="0.3">
      <c r="A54" s="180"/>
      <c r="B54" s="33" t="s">
        <v>29</v>
      </c>
      <c r="C54" s="57">
        <f>'설문조사 결과(학생)'!D54</f>
        <v>0.14634146341463414</v>
      </c>
      <c r="D54" s="25"/>
      <c r="BO54" s="55"/>
    </row>
    <row r="55" spans="1:67" ht="51" customHeight="1" x14ac:dyDescent="0.3">
      <c r="A55" s="180"/>
      <c r="B55" s="34" t="s">
        <v>30</v>
      </c>
      <c r="C55" s="57">
        <f>'설문조사 결과(학생)'!D55</f>
        <v>3.4146341463414637E-2</v>
      </c>
      <c r="D55" s="25"/>
      <c r="BO55" s="55"/>
    </row>
    <row r="56" spans="1:67" ht="51" customHeight="1" x14ac:dyDescent="0.3">
      <c r="A56" s="180"/>
      <c r="B56" s="35" t="s">
        <v>31</v>
      </c>
      <c r="C56" s="57">
        <f>'설문조사 결과(학생)'!D56</f>
        <v>5.3658536585365853E-2</v>
      </c>
      <c r="D56" s="25"/>
      <c r="BO56" s="55"/>
    </row>
    <row r="57" spans="1:67" ht="51" customHeight="1" x14ac:dyDescent="0.3">
      <c r="A57" s="180"/>
      <c r="B57" s="90" t="s">
        <v>63</v>
      </c>
      <c r="C57" s="58"/>
      <c r="D57" s="25"/>
      <c r="BO57" s="55"/>
    </row>
    <row r="58" spans="1:67" ht="51" customHeight="1" x14ac:dyDescent="0.3">
      <c r="A58" s="100" t="s">
        <v>54</v>
      </c>
      <c r="B58" s="33" t="s">
        <v>32</v>
      </c>
      <c r="C58" s="57">
        <f>'설문조사 결과(학생)'!D58</f>
        <v>0.13658536585365855</v>
      </c>
      <c r="D58" s="25"/>
      <c r="BO58" s="56"/>
    </row>
    <row r="59" spans="1:67" ht="51" customHeight="1" x14ac:dyDescent="0.3">
      <c r="A59" s="100"/>
      <c r="B59" s="34" t="s">
        <v>33</v>
      </c>
      <c r="C59" s="57">
        <f>'설문조사 결과(학생)'!D59</f>
        <v>7.3170731707317069E-2</v>
      </c>
      <c r="D59" s="25"/>
      <c r="BO59" s="55"/>
    </row>
    <row r="60" spans="1:67" ht="51" customHeight="1" x14ac:dyDescent="0.3">
      <c r="A60" s="100"/>
      <c r="B60" s="34" t="s">
        <v>34</v>
      </c>
      <c r="C60" s="57">
        <f>'설문조사 결과(학생)'!D60</f>
        <v>0.33658536585365856</v>
      </c>
      <c r="D60" s="25"/>
      <c r="BO60" s="55"/>
    </row>
    <row r="61" spans="1:67" ht="51" customHeight="1" x14ac:dyDescent="0.3">
      <c r="A61" s="100"/>
      <c r="B61" s="34" t="s">
        <v>35</v>
      </c>
      <c r="C61" s="57">
        <f>'설문조사 결과(학생)'!D61</f>
        <v>0.28292682926829266</v>
      </c>
      <c r="D61" s="25"/>
      <c r="BO61" s="55"/>
    </row>
    <row r="62" spans="1:67" ht="51" customHeight="1" x14ac:dyDescent="0.3">
      <c r="A62" s="100"/>
      <c r="B62" s="34" t="s">
        <v>70</v>
      </c>
      <c r="C62" s="57">
        <f>'설문조사 결과(학생)'!D62</f>
        <v>0.10731707317073171</v>
      </c>
      <c r="D62" s="25"/>
      <c r="BO62" s="55"/>
    </row>
    <row r="63" spans="1:67" ht="51" customHeight="1" x14ac:dyDescent="0.3">
      <c r="A63" s="100"/>
      <c r="B63" s="35" t="s">
        <v>26</v>
      </c>
      <c r="C63" s="57">
        <f>'설문조사 결과(학생)'!D63</f>
        <v>0.20754716981132076</v>
      </c>
      <c r="D63" s="25"/>
      <c r="BO63" s="55"/>
    </row>
    <row r="64" spans="1:67" ht="51" customHeight="1" x14ac:dyDescent="0.3">
      <c r="A64" s="100"/>
      <c r="B64" s="92" t="s">
        <v>27</v>
      </c>
      <c r="C64" s="58"/>
      <c r="D64" s="25"/>
      <c r="BO64" s="55"/>
    </row>
    <row r="65" spans="1:67" ht="51" customHeight="1" x14ac:dyDescent="0.3">
      <c r="A65" s="100"/>
      <c r="B65" s="33" t="s">
        <v>102</v>
      </c>
      <c r="C65" s="57">
        <f>'설문조사 결과(학생)'!D65</f>
        <v>0.1024390243902439</v>
      </c>
      <c r="D65" s="25"/>
      <c r="BO65" s="55"/>
    </row>
    <row r="66" spans="1:67" ht="51" customHeight="1" x14ac:dyDescent="0.3">
      <c r="A66" s="100"/>
      <c r="B66" s="34" t="s">
        <v>103</v>
      </c>
      <c r="C66" s="57">
        <f>'설문조사 결과(학생)'!D66</f>
        <v>0.24878048780487805</v>
      </c>
      <c r="D66" s="25"/>
      <c r="BO66" s="55"/>
    </row>
    <row r="67" spans="1:67" ht="51" customHeight="1" x14ac:dyDescent="0.3">
      <c r="A67" s="100"/>
      <c r="B67" s="34" t="s">
        <v>104</v>
      </c>
      <c r="C67" s="57">
        <f>'설문조사 결과(학생)'!D67</f>
        <v>0.42439024390243901</v>
      </c>
      <c r="D67" s="25"/>
      <c r="BO67" s="55"/>
    </row>
    <row r="68" spans="1:67" ht="51" customHeight="1" x14ac:dyDescent="0.3">
      <c r="A68" s="100"/>
      <c r="B68" s="34" t="s">
        <v>105</v>
      </c>
      <c r="C68" s="57">
        <f>'설문조사 결과(학생)'!D68</f>
        <v>0.13170731707317074</v>
      </c>
      <c r="D68" s="25"/>
      <c r="BO68" s="55"/>
    </row>
    <row r="69" spans="1:67" ht="51" customHeight="1" x14ac:dyDescent="0.3">
      <c r="A69" s="100"/>
      <c r="B69" s="40" t="s">
        <v>106</v>
      </c>
      <c r="C69" s="57">
        <f>'설문조사 결과(학생)'!D69</f>
        <v>8.7804878048780483E-2</v>
      </c>
      <c r="D69" s="25"/>
      <c r="BO69" s="55"/>
    </row>
    <row r="70" spans="1:67" ht="51" customHeight="1" x14ac:dyDescent="0.3">
      <c r="A70" s="100"/>
      <c r="B70" s="92" t="s">
        <v>64</v>
      </c>
      <c r="C70" s="58"/>
      <c r="D70" s="25"/>
      <c r="BO70" s="55"/>
    </row>
    <row r="71" spans="1:67" ht="51" customHeight="1" x14ac:dyDescent="0.3">
      <c r="A71" s="100"/>
      <c r="B71" s="33" t="s">
        <v>71</v>
      </c>
      <c r="C71" s="57">
        <f>'설문조사 결과(학생)'!D71</f>
        <v>6.8292682926829273E-2</v>
      </c>
      <c r="D71" s="25"/>
      <c r="BO71" s="55"/>
    </row>
    <row r="72" spans="1:67" ht="51" customHeight="1" x14ac:dyDescent="0.3">
      <c r="A72" s="100"/>
      <c r="B72" s="34" t="s">
        <v>36</v>
      </c>
      <c r="C72" s="57">
        <f>'설문조사 결과(학생)'!D72</f>
        <v>0.11219512195121951</v>
      </c>
      <c r="D72" s="25"/>
      <c r="BO72" s="55"/>
    </row>
    <row r="73" spans="1:67" ht="51" customHeight="1" x14ac:dyDescent="0.3">
      <c r="A73" s="100"/>
      <c r="B73" s="35" t="s">
        <v>31</v>
      </c>
      <c r="C73" s="57">
        <f>'설문조사 결과(학생)'!D73</f>
        <v>4.878048780487805E-2</v>
      </c>
      <c r="D73" s="25"/>
      <c r="BO73" s="55"/>
    </row>
    <row r="74" spans="1:67" ht="51" customHeight="1" x14ac:dyDescent="0.3">
      <c r="A74" s="100"/>
      <c r="B74" s="92" t="s">
        <v>72</v>
      </c>
      <c r="C74" s="58"/>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55"/>
    </row>
    <row r="75" spans="1:67" ht="51" customHeight="1" x14ac:dyDescent="0.3">
      <c r="A75" s="100"/>
      <c r="B75" s="33" t="s">
        <v>18</v>
      </c>
      <c r="C75" s="57">
        <f>'설문조사 결과(학생)'!D75</f>
        <v>0.34634146341463412</v>
      </c>
      <c r="D75" s="25"/>
      <c r="BO75" s="55"/>
    </row>
    <row r="76" spans="1:67" ht="51" customHeight="1" x14ac:dyDescent="0.3">
      <c r="A76" s="100"/>
      <c r="B76" s="34" t="s">
        <v>19</v>
      </c>
      <c r="C76" s="57">
        <f>'설문조사 결과(학생)'!D76</f>
        <v>0.18048780487804877</v>
      </c>
      <c r="D76" s="25"/>
      <c r="BO76" s="55"/>
    </row>
    <row r="77" spans="1:67" ht="51" customHeight="1" x14ac:dyDescent="0.3">
      <c r="A77" s="100"/>
      <c r="B77" s="34" t="s">
        <v>20</v>
      </c>
      <c r="C77" s="57">
        <f>'설문조사 결과(학생)'!D77</f>
        <v>0.27317073170731709</v>
      </c>
      <c r="D77" s="25"/>
      <c r="BO77" s="55"/>
    </row>
    <row r="78" spans="1:67" ht="51" customHeight="1" x14ac:dyDescent="0.3">
      <c r="A78" s="100"/>
      <c r="B78" s="34" t="s">
        <v>21</v>
      </c>
      <c r="C78" s="57">
        <f>'설문조사 결과(학생)'!D78</f>
        <v>7.3170731707317069E-2</v>
      </c>
      <c r="D78" s="25"/>
      <c r="BO78" s="55"/>
    </row>
    <row r="79" spans="1:67" ht="51" customHeight="1" x14ac:dyDescent="0.3">
      <c r="A79" s="100"/>
      <c r="B79" s="35" t="s">
        <v>22</v>
      </c>
      <c r="C79" s="57">
        <f>'설문조사 결과(학생)'!D79</f>
        <v>0.12195121951219512</v>
      </c>
      <c r="D79" s="25"/>
      <c r="BO79" s="55"/>
    </row>
    <row r="80" spans="1:67" ht="51" customHeight="1" x14ac:dyDescent="0.3">
      <c r="A80" s="100"/>
      <c r="B80" s="92" t="s">
        <v>65</v>
      </c>
      <c r="C80" s="58"/>
      <c r="D80" s="25"/>
      <c r="BO80" s="55"/>
    </row>
    <row r="81" spans="1:67" ht="51" customHeight="1" x14ac:dyDescent="0.3">
      <c r="A81" s="100"/>
      <c r="B81" s="33" t="s">
        <v>38</v>
      </c>
      <c r="C81" s="57">
        <f>'설문조사 결과(학생)'!D81</f>
        <v>5.3658536585365853E-2</v>
      </c>
      <c r="D81" s="25"/>
      <c r="BO81" s="55"/>
    </row>
    <row r="82" spans="1:67" ht="51" customHeight="1" x14ac:dyDescent="0.3">
      <c r="A82" s="100"/>
      <c r="B82" s="34" t="s">
        <v>39</v>
      </c>
      <c r="C82" s="57">
        <f>'설문조사 결과(학생)'!D82</f>
        <v>8.2926829268292687E-2</v>
      </c>
      <c r="D82" s="25"/>
      <c r="BO82" s="55"/>
    </row>
    <row r="83" spans="1:67" ht="51" customHeight="1" x14ac:dyDescent="0.3">
      <c r="A83" s="100"/>
      <c r="B83" s="34" t="s">
        <v>111</v>
      </c>
      <c r="C83" s="57">
        <f>'설문조사 결과(학생)'!D83</f>
        <v>0.18048780487804877</v>
      </c>
      <c r="D83" s="25"/>
      <c r="BO83" s="55"/>
    </row>
    <row r="84" spans="1:67" ht="51" customHeight="1" x14ac:dyDescent="0.3">
      <c r="A84" s="100"/>
      <c r="B84" s="34" t="s">
        <v>43</v>
      </c>
      <c r="C84" s="57">
        <f>'설문조사 결과(학생)'!D84</f>
        <v>0.31707317073170732</v>
      </c>
      <c r="D84" s="25"/>
      <c r="BO84" s="55"/>
    </row>
    <row r="85" spans="1:67" ht="51" customHeight="1" x14ac:dyDescent="0.3">
      <c r="A85" s="100"/>
      <c r="B85" s="35" t="s">
        <v>44</v>
      </c>
      <c r="C85" s="57">
        <f>'설문조사 결과(학생)'!D85</f>
        <v>0.33170731707317075</v>
      </c>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55"/>
    </row>
    <row r="86" spans="1:67" ht="51" customHeight="1" x14ac:dyDescent="0.3">
      <c r="A86" s="100"/>
      <c r="B86" s="92" t="s">
        <v>66</v>
      </c>
      <c r="C86" s="58"/>
      <c r="D86" s="25"/>
      <c r="BO86" s="55"/>
    </row>
    <row r="87" spans="1:67" ht="51" customHeight="1" x14ac:dyDescent="0.3">
      <c r="A87" s="100"/>
      <c r="B87" s="33" t="s">
        <v>40</v>
      </c>
      <c r="C87" s="57">
        <f>'설문조사 결과(학생)'!D87</f>
        <v>9.7560975609756101E-2</v>
      </c>
      <c r="D87" s="25"/>
      <c r="BO87" s="55"/>
    </row>
    <row r="88" spans="1:67" ht="51" customHeight="1" x14ac:dyDescent="0.3">
      <c r="A88" s="100"/>
      <c r="B88" s="34" t="s">
        <v>41</v>
      </c>
      <c r="C88" s="57">
        <f>'설문조사 결과(학생)'!D88</f>
        <v>5.8536585365853662E-2</v>
      </c>
      <c r="D88" s="25"/>
      <c r="BO88" s="55"/>
    </row>
    <row r="89" spans="1:67" ht="51" customHeight="1" x14ac:dyDescent="0.3">
      <c r="A89" s="100"/>
      <c r="B89" s="34" t="s">
        <v>131</v>
      </c>
      <c r="C89" s="57">
        <f>'설문조사 결과(학생)'!D89</f>
        <v>4.878048780487805E-2</v>
      </c>
      <c r="D89" s="25"/>
      <c r="BO89" s="55"/>
    </row>
    <row r="90" spans="1:67" ht="51" customHeight="1" x14ac:dyDescent="0.3">
      <c r="A90" s="100"/>
      <c r="B90" s="34" t="s">
        <v>42</v>
      </c>
      <c r="C90" s="57">
        <f>'설문조사 결과(학생)'!D90</f>
        <v>3.9024390243902439E-2</v>
      </c>
      <c r="D90" s="25"/>
      <c r="BO90" s="55"/>
    </row>
    <row r="91" spans="1:67" ht="51" customHeight="1" x14ac:dyDescent="0.3">
      <c r="A91" s="100"/>
      <c r="B91" s="35" t="s">
        <v>44</v>
      </c>
      <c r="C91" s="57">
        <f>'설문조사 결과(학생)'!D91</f>
        <v>0</v>
      </c>
      <c r="D91" s="25"/>
      <c r="BO91" s="55"/>
    </row>
    <row r="92" spans="1:67" ht="51" customHeight="1" x14ac:dyDescent="0.3">
      <c r="A92" s="101" t="s">
        <v>55</v>
      </c>
      <c r="B92" s="92" t="s">
        <v>67</v>
      </c>
      <c r="C92" s="58"/>
      <c r="D92" s="25"/>
      <c r="BO92" s="55"/>
    </row>
    <row r="93" spans="1:67" ht="51" customHeight="1" x14ac:dyDescent="0.3">
      <c r="A93" s="102"/>
      <c r="B93" s="33" t="s">
        <v>45</v>
      </c>
      <c r="C93" s="57">
        <f>'설문조사 결과(학생)'!D93</f>
        <v>5.8536585365853662E-2</v>
      </c>
      <c r="D93" s="25"/>
      <c r="BO93" s="55"/>
    </row>
    <row r="94" spans="1:67" ht="51" customHeight="1" x14ac:dyDescent="0.3">
      <c r="A94" s="102"/>
      <c r="B94" s="34" t="s">
        <v>46</v>
      </c>
      <c r="C94" s="57">
        <f>'설문조사 결과(학생)'!D94</f>
        <v>0.21463414634146341</v>
      </c>
      <c r="D94" s="25"/>
      <c r="BO94" s="55"/>
    </row>
    <row r="95" spans="1:67" ht="51" customHeight="1" x14ac:dyDescent="0.3">
      <c r="A95" s="102"/>
      <c r="B95" s="34" t="s">
        <v>124</v>
      </c>
      <c r="C95" s="57">
        <f>'설문조사 결과(학생)'!D95</f>
        <v>0.23902439024390243</v>
      </c>
      <c r="D95" s="25"/>
      <c r="BO95" s="55"/>
    </row>
    <row r="96" spans="1:67" ht="51" customHeight="1" x14ac:dyDescent="0.3">
      <c r="A96" s="102"/>
      <c r="B96" s="34" t="s">
        <v>47</v>
      </c>
      <c r="C96" s="57">
        <f>'설문조사 결과(학생)'!D96</f>
        <v>0.24390243902439024</v>
      </c>
      <c r="D96" s="25"/>
      <c r="BO96" s="55"/>
    </row>
    <row r="97" spans="1:67" ht="51" customHeight="1" x14ac:dyDescent="0.3">
      <c r="A97" s="102"/>
      <c r="B97" s="89" t="s">
        <v>125</v>
      </c>
      <c r="C97" s="57">
        <f>'설문조사 결과(학생)'!D97</f>
        <v>5.8536585365853662E-2</v>
      </c>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55"/>
    </row>
    <row r="98" spans="1:67" ht="51" customHeight="1" x14ac:dyDescent="0.3">
      <c r="A98" s="102"/>
      <c r="B98" s="89" t="s">
        <v>126</v>
      </c>
      <c r="C98" s="57">
        <f>'설문조사 결과(학생)'!D98</f>
        <v>0.30243902439024389</v>
      </c>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55"/>
    </row>
    <row r="99" spans="1:67" ht="51" customHeight="1" x14ac:dyDescent="0.3">
      <c r="A99" s="102"/>
      <c r="B99" s="89" t="s">
        <v>127</v>
      </c>
      <c r="C99" s="57"/>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55"/>
    </row>
    <row r="100" spans="1:67" ht="51" customHeight="1" x14ac:dyDescent="0.3">
      <c r="A100" s="102"/>
      <c r="B100" s="92" t="s">
        <v>68</v>
      </c>
      <c r="C100" s="58"/>
      <c r="D100" s="25"/>
      <c r="BO100" s="55"/>
    </row>
    <row r="101" spans="1:67" ht="51" customHeight="1" x14ac:dyDescent="0.3">
      <c r="A101" s="102"/>
      <c r="B101" s="33" t="s">
        <v>48</v>
      </c>
      <c r="C101" s="57">
        <f>'설문조사 결과(학생)'!D101</f>
        <v>1.4634146341463415E-2</v>
      </c>
      <c r="D101" s="25"/>
      <c r="BO101" s="55"/>
    </row>
    <row r="102" spans="1:67" ht="51" customHeight="1" x14ac:dyDescent="0.3">
      <c r="A102" s="102"/>
      <c r="B102" s="34" t="s">
        <v>49</v>
      </c>
      <c r="C102" s="57">
        <f>'설문조사 결과(학생)'!D102</f>
        <v>9.7560975609756097E-3</v>
      </c>
      <c r="D102" s="25"/>
      <c r="BO102" s="55"/>
    </row>
    <row r="103" spans="1:67" ht="51" customHeight="1" x14ac:dyDescent="0.3">
      <c r="A103" s="102"/>
      <c r="B103" s="34" t="s">
        <v>50</v>
      </c>
      <c r="C103" s="57">
        <f>'설문조사 결과(학생)'!D103</f>
        <v>0.27317073170731709</v>
      </c>
      <c r="D103" s="25"/>
      <c r="BO103" s="55"/>
    </row>
    <row r="104" spans="1:67" ht="51" customHeight="1" x14ac:dyDescent="0.3">
      <c r="A104" s="102"/>
      <c r="B104" s="34" t="s">
        <v>51</v>
      </c>
      <c r="C104" s="57">
        <f>'설문조사 결과(학생)'!D104</f>
        <v>4.878048780487805E-2</v>
      </c>
      <c r="D104" s="25"/>
      <c r="BO104" s="55"/>
    </row>
    <row r="105" spans="1:67" ht="51" customHeight="1" x14ac:dyDescent="0.3">
      <c r="A105" s="102"/>
      <c r="B105" s="34" t="s">
        <v>73</v>
      </c>
      <c r="C105" s="57">
        <f>'설문조사 결과(학생)'!D105</f>
        <v>0.23902439024390243</v>
      </c>
      <c r="D105" s="25"/>
      <c r="BO105" s="55"/>
    </row>
    <row r="106" spans="1:67" ht="51" customHeight="1" x14ac:dyDescent="0.3">
      <c r="A106" s="102"/>
      <c r="B106" s="34" t="s">
        <v>74</v>
      </c>
      <c r="C106" s="57">
        <f>'설문조사 결과(학생)'!D106</f>
        <v>0.28780487804878047</v>
      </c>
      <c r="D106" s="25"/>
      <c r="BO106" s="55"/>
    </row>
    <row r="107" spans="1:67" ht="51" customHeight="1" x14ac:dyDescent="0.3">
      <c r="A107" s="102"/>
      <c r="B107" s="34" t="s">
        <v>52</v>
      </c>
      <c r="C107" s="57">
        <f>'설문조사 결과(학생)'!D107</f>
        <v>2.9268292682926831E-2</v>
      </c>
      <c r="D107" s="25"/>
      <c r="BO107" s="55"/>
    </row>
    <row r="108" spans="1:67" ht="51" customHeight="1" x14ac:dyDescent="0.3">
      <c r="A108" s="102"/>
      <c r="B108" s="35" t="s">
        <v>53</v>
      </c>
      <c r="C108" s="57">
        <f>'설문조사 결과(학생)'!D108</f>
        <v>8.7804878048780483E-2</v>
      </c>
      <c r="D108" s="25"/>
      <c r="BO108" s="55"/>
    </row>
    <row r="109" spans="1:67" ht="51" customHeight="1" x14ac:dyDescent="0.3">
      <c r="A109" s="102"/>
      <c r="B109" s="92" t="s">
        <v>69</v>
      </c>
      <c r="C109" s="58"/>
      <c r="D109" s="25"/>
      <c r="BO109" s="55"/>
    </row>
    <row r="110" spans="1:67" ht="51" customHeight="1" x14ac:dyDescent="0.3">
      <c r="A110" s="102"/>
      <c r="B110" s="33" t="s">
        <v>113</v>
      </c>
      <c r="C110" s="57">
        <f>'설문조사 결과(학생)'!D110</f>
        <v>0.29756097560975608</v>
      </c>
      <c r="D110" s="25"/>
      <c r="BO110" s="55"/>
    </row>
    <row r="111" spans="1:67" ht="51" customHeight="1" x14ac:dyDescent="0.3">
      <c r="A111" s="102"/>
      <c r="B111" s="87" t="s">
        <v>115</v>
      </c>
      <c r="C111" s="57">
        <f>'설문조사 결과(학생)'!D111</f>
        <v>0.32682926829268294</v>
      </c>
      <c r="D111" s="25"/>
      <c r="BO111" s="55"/>
    </row>
    <row r="112" spans="1:67" ht="51" customHeight="1" x14ac:dyDescent="0.3">
      <c r="A112" s="102"/>
      <c r="B112" s="34" t="s">
        <v>114</v>
      </c>
      <c r="C112" s="57">
        <f>'설문조사 결과(학생)'!D112</f>
        <v>3.4146341463414637E-2</v>
      </c>
      <c r="D112" s="25"/>
      <c r="BO112" s="55"/>
    </row>
    <row r="113" spans="1:67" ht="51" customHeight="1" x14ac:dyDescent="0.3">
      <c r="A113" s="102"/>
      <c r="B113" s="34" t="s">
        <v>116</v>
      </c>
      <c r="C113" s="57">
        <f>'설문조사 결과(학생)'!D113</f>
        <v>6.3414634146341464E-2</v>
      </c>
      <c r="D113" s="25"/>
      <c r="BO113" s="55"/>
    </row>
    <row r="114" spans="1:67" ht="51" customHeight="1" x14ac:dyDescent="0.3">
      <c r="A114" s="102"/>
      <c r="B114" s="34" t="s">
        <v>117</v>
      </c>
      <c r="C114" s="57">
        <f>'설문조사 결과(학생)'!D114</f>
        <v>5.8536585365853662E-2</v>
      </c>
      <c r="D114" s="25"/>
      <c r="BO114" s="55"/>
    </row>
    <row r="115" spans="1:67" ht="51" customHeight="1" x14ac:dyDescent="0.3">
      <c r="A115" s="102"/>
      <c r="B115" s="34" t="s">
        <v>118</v>
      </c>
      <c r="C115" s="57">
        <f>'설문조사 결과(학생)'!D115</f>
        <v>0.12195121951219512</v>
      </c>
      <c r="D115" s="25"/>
      <c r="BO115" s="55"/>
    </row>
    <row r="116" spans="1:67" ht="51" customHeight="1" x14ac:dyDescent="0.3">
      <c r="A116" s="102"/>
      <c r="B116" s="34" t="s">
        <v>119</v>
      </c>
      <c r="C116" s="57">
        <f>'설문조사 결과(학생)'!D116</f>
        <v>4.878048780487805E-2</v>
      </c>
      <c r="D116" s="25"/>
      <c r="BO116" s="55"/>
    </row>
    <row r="117" spans="1:67" ht="51" customHeight="1" x14ac:dyDescent="0.3">
      <c r="A117" s="102"/>
      <c r="B117" s="35" t="s">
        <v>120</v>
      </c>
      <c r="C117" s="57">
        <f>'설문조사 결과(학생)'!D117</f>
        <v>0.11219512195121951</v>
      </c>
      <c r="D117" s="25"/>
      <c r="BO117" s="55"/>
    </row>
    <row r="118" spans="1:67" s="26" customFormat="1" x14ac:dyDescent="0.3">
      <c r="B118" s="29"/>
    </row>
    <row r="119" spans="1:67" s="26" customFormat="1" x14ac:dyDescent="0.3">
      <c r="B119" s="29"/>
    </row>
    <row r="120" spans="1:67" s="26" customFormat="1" x14ac:dyDescent="0.3">
      <c r="B120" s="29"/>
    </row>
    <row r="121" spans="1:67" s="26" customFormat="1" x14ac:dyDescent="0.3">
      <c r="B121" s="29"/>
    </row>
    <row r="122" spans="1:67" s="26" customFormat="1" x14ac:dyDescent="0.3">
      <c r="B122" s="29"/>
    </row>
    <row r="123" spans="1:67" s="26" customFormat="1" x14ac:dyDescent="0.3">
      <c r="B123" s="29"/>
    </row>
    <row r="124" spans="1:67" s="26" customFormat="1" x14ac:dyDescent="0.3">
      <c r="B124" s="29"/>
    </row>
    <row r="125" spans="1:67" s="26" customFormat="1" x14ac:dyDescent="0.3">
      <c r="B125" s="29"/>
    </row>
    <row r="126" spans="1:67" s="26" customFormat="1" x14ac:dyDescent="0.3">
      <c r="B126" s="29"/>
    </row>
    <row r="127" spans="1:67" s="26" customFormat="1" x14ac:dyDescent="0.3">
      <c r="B127" s="29"/>
    </row>
    <row r="128" spans="1:67" s="26" customFormat="1" x14ac:dyDescent="0.3">
      <c r="B128" s="29"/>
    </row>
    <row r="129" spans="2:2" s="26" customFormat="1" x14ac:dyDescent="0.3">
      <c r="B129" s="29"/>
    </row>
    <row r="130" spans="2:2" s="26" customFormat="1" x14ac:dyDescent="0.3">
      <c r="B130" s="29"/>
    </row>
    <row r="131" spans="2:2" s="26" customFormat="1" x14ac:dyDescent="0.3">
      <c r="B131" s="29"/>
    </row>
    <row r="132" spans="2:2" s="26" customFormat="1" x14ac:dyDescent="0.3">
      <c r="B132" s="29"/>
    </row>
    <row r="133" spans="2:2" s="26" customFormat="1" x14ac:dyDescent="0.3">
      <c r="B133" s="29"/>
    </row>
    <row r="134" spans="2:2" s="26" customFormat="1" x14ac:dyDescent="0.3">
      <c r="B134" s="29"/>
    </row>
    <row r="135" spans="2:2" s="26" customFormat="1" x14ac:dyDescent="0.3">
      <c r="B135" s="29"/>
    </row>
    <row r="136" spans="2:2" s="26" customFormat="1" x14ac:dyDescent="0.3">
      <c r="B136" s="29"/>
    </row>
    <row r="137" spans="2:2" s="26" customFormat="1" x14ac:dyDescent="0.3">
      <c r="B137" s="29"/>
    </row>
    <row r="138" spans="2:2" s="26" customFormat="1" x14ac:dyDescent="0.3">
      <c r="B138" s="29"/>
    </row>
    <row r="139" spans="2:2" s="26" customFormat="1" x14ac:dyDescent="0.3">
      <c r="B139" s="29"/>
    </row>
    <row r="140" spans="2:2" s="26" customFormat="1" x14ac:dyDescent="0.3">
      <c r="B140" s="29"/>
    </row>
    <row r="141" spans="2:2" s="26" customFormat="1" x14ac:dyDescent="0.3">
      <c r="B141" s="29"/>
    </row>
    <row r="142" spans="2:2" s="26" customFormat="1" x14ac:dyDescent="0.3">
      <c r="B142" s="29"/>
    </row>
    <row r="143" spans="2:2" s="26" customFormat="1" x14ac:dyDescent="0.3">
      <c r="B143" s="29"/>
    </row>
    <row r="144" spans="2:2" s="26" customFormat="1" x14ac:dyDescent="0.3">
      <c r="B144" s="29"/>
    </row>
    <row r="145" spans="2:2" s="26" customFormat="1" x14ac:dyDescent="0.3">
      <c r="B145" s="29"/>
    </row>
    <row r="146" spans="2:2" s="26" customFormat="1" x14ac:dyDescent="0.3">
      <c r="B146" s="29"/>
    </row>
    <row r="147" spans="2:2" s="26" customFormat="1" x14ac:dyDescent="0.3">
      <c r="B147" s="29"/>
    </row>
    <row r="148" spans="2:2" s="26" customFormat="1" x14ac:dyDescent="0.3">
      <c r="B148" s="29"/>
    </row>
    <row r="149" spans="2:2" s="26" customFormat="1" x14ac:dyDescent="0.3">
      <c r="B149" s="29"/>
    </row>
    <row r="150" spans="2:2" s="26" customFormat="1" x14ac:dyDescent="0.3">
      <c r="B150" s="29"/>
    </row>
    <row r="151" spans="2:2" s="26" customFormat="1" x14ac:dyDescent="0.3">
      <c r="B151" s="29"/>
    </row>
    <row r="152" spans="2:2" s="26" customFormat="1" x14ac:dyDescent="0.3">
      <c r="B152" s="29"/>
    </row>
    <row r="153" spans="2:2" s="26" customFormat="1" x14ac:dyDescent="0.3">
      <c r="B153" s="29"/>
    </row>
    <row r="154" spans="2:2" s="26" customFormat="1" x14ac:dyDescent="0.3">
      <c r="B154" s="29"/>
    </row>
    <row r="155" spans="2:2" s="26" customFormat="1" x14ac:dyDescent="0.3">
      <c r="B155" s="29"/>
    </row>
    <row r="156" spans="2:2" s="26" customFormat="1" x14ac:dyDescent="0.3">
      <c r="B156" s="29"/>
    </row>
    <row r="157" spans="2:2" s="26" customFormat="1" x14ac:dyDescent="0.3">
      <c r="B157" s="29"/>
    </row>
    <row r="158" spans="2:2" s="26" customFormat="1" x14ac:dyDescent="0.3">
      <c r="B158" s="29"/>
    </row>
    <row r="159" spans="2:2" s="26" customFormat="1" x14ac:dyDescent="0.3">
      <c r="B159" s="29"/>
    </row>
    <row r="160" spans="2:2" s="26" customFormat="1" x14ac:dyDescent="0.3">
      <c r="B160" s="29"/>
    </row>
    <row r="161" spans="2:2" s="26" customFormat="1" x14ac:dyDescent="0.3">
      <c r="B161" s="29"/>
    </row>
    <row r="162" spans="2:2" s="26" customFormat="1" x14ac:dyDescent="0.3">
      <c r="B162" s="29"/>
    </row>
    <row r="163" spans="2:2" s="26" customFormat="1" x14ac:dyDescent="0.3">
      <c r="B163" s="29"/>
    </row>
    <row r="164" spans="2:2" s="26" customFormat="1" x14ac:dyDescent="0.3">
      <c r="B164" s="29"/>
    </row>
    <row r="165" spans="2:2" s="26" customFormat="1" x14ac:dyDescent="0.3">
      <c r="B165" s="29"/>
    </row>
    <row r="166" spans="2:2" s="26" customFormat="1" x14ac:dyDescent="0.3">
      <c r="B166" s="29"/>
    </row>
    <row r="167" spans="2:2" s="26" customFormat="1" x14ac:dyDescent="0.3">
      <c r="B167" s="29"/>
    </row>
    <row r="168" spans="2:2" s="26" customFormat="1" x14ac:dyDescent="0.3">
      <c r="B168" s="29"/>
    </row>
    <row r="169" spans="2:2" s="26" customFormat="1" x14ac:dyDescent="0.3">
      <c r="B169" s="29"/>
    </row>
    <row r="170" spans="2:2" s="26" customFormat="1" x14ac:dyDescent="0.3">
      <c r="B170" s="29"/>
    </row>
    <row r="171" spans="2:2" s="26" customFormat="1" x14ac:dyDescent="0.3">
      <c r="B171" s="29"/>
    </row>
    <row r="172" spans="2:2" s="26" customFormat="1" x14ac:dyDescent="0.3">
      <c r="B172" s="29"/>
    </row>
    <row r="173" spans="2:2" s="26" customFormat="1" x14ac:dyDescent="0.3">
      <c r="B173" s="29"/>
    </row>
    <row r="174" spans="2:2" s="26" customFormat="1" x14ac:dyDescent="0.3">
      <c r="B174" s="29"/>
    </row>
    <row r="175" spans="2:2" s="26" customFormat="1" x14ac:dyDescent="0.3">
      <c r="B175" s="29"/>
    </row>
    <row r="176" spans="2:2" s="26" customFormat="1" x14ac:dyDescent="0.3">
      <c r="B176" s="29"/>
    </row>
    <row r="177" spans="2:2" s="26" customFormat="1" x14ac:dyDescent="0.3">
      <c r="B177" s="29"/>
    </row>
    <row r="178" spans="2:2" s="26" customFormat="1" x14ac:dyDescent="0.3">
      <c r="B178" s="29"/>
    </row>
    <row r="179" spans="2:2" s="26" customFormat="1" x14ac:dyDescent="0.3">
      <c r="B179" s="29"/>
    </row>
    <row r="180" spans="2:2" s="26" customFormat="1" x14ac:dyDescent="0.3">
      <c r="B180" s="29"/>
    </row>
    <row r="181" spans="2:2" s="26" customFormat="1" x14ac:dyDescent="0.3">
      <c r="B181" s="29"/>
    </row>
    <row r="182" spans="2:2" s="26" customFormat="1" x14ac:dyDescent="0.3">
      <c r="B182" s="29"/>
    </row>
    <row r="183" spans="2:2" s="26" customFormat="1" x14ac:dyDescent="0.3">
      <c r="B183" s="29"/>
    </row>
    <row r="184" spans="2:2" s="26" customFormat="1" x14ac:dyDescent="0.3">
      <c r="B184" s="29"/>
    </row>
    <row r="185" spans="2:2" s="26" customFormat="1" x14ac:dyDescent="0.3">
      <c r="B185" s="29"/>
    </row>
    <row r="186" spans="2:2" s="26" customFormat="1" x14ac:dyDescent="0.3">
      <c r="B186" s="29"/>
    </row>
    <row r="187" spans="2:2" s="26" customFormat="1" x14ac:dyDescent="0.3">
      <c r="B187" s="29"/>
    </row>
    <row r="188" spans="2:2" s="26" customFormat="1" x14ac:dyDescent="0.3">
      <c r="B188" s="29"/>
    </row>
    <row r="189" spans="2:2" s="26" customFormat="1" x14ac:dyDescent="0.3">
      <c r="B189" s="29"/>
    </row>
    <row r="190" spans="2:2" s="26" customFormat="1" x14ac:dyDescent="0.3">
      <c r="B190" s="29"/>
    </row>
    <row r="191" spans="2:2" s="26" customFormat="1" x14ac:dyDescent="0.3">
      <c r="B191" s="29"/>
    </row>
    <row r="192" spans="2:2" s="26" customFormat="1" x14ac:dyDescent="0.3">
      <c r="B192" s="29"/>
    </row>
    <row r="193" spans="2:2" s="26" customFormat="1" x14ac:dyDescent="0.3">
      <c r="B193" s="29"/>
    </row>
    <row r="194" spans="2:2" s="26" customFormat="1" x14ac:dyDescent="0.3">
      <c r="B194" s="29"/>
    </row>
    <row r="195" spans="2:2" s="26" customFormat="1" x14ac:dyDescent="0.3">
      <c r="B195" s="29"/>
    </row>
    <row r="196" spans="2:2" s="26" customFormat="1" x14ac:dyDescent="0.3">
      <c r="B196" s="29"/>
    </row>
    <row r="197" spans="2:2" s="26" customFormat="1" x14ac:dyDescent="0.3">
      <c r="B197" s="29"/>
    </row>
    <row r="198" spans="2:2" s="26" customFormat="1" x14ac:dyDescent="0.3">
      <c r="B198" s="29"/>
    </row>
    <row r="199" spans="2:2" s="26" customFormat="1" x14ac:dyDescent="0.3">
      <c r="B199" s="29"/>
    </row>
    <row r="200" spans="2:2" s="26" customFormat="1" x14ac:dyDescent="0.3">
      <c r="B200" s="29"/>
    </row>
    <row r="201" spans="2:2" s="26" customFormat="1" x14ac:dyDescent="0.3">
      <c r="B201" s="29"/>
    </row>
    <row r="202" spans="2:2" s="26" customFormat="1" x14ac:dyDescent="0.3">
      <c r="B202" s="29"/>
    </row>
    <row r="203" spans="2:2" s="26" customFormat="1" x14ac:dyDescent="0.3">
      <c r="B203" s="29"/>
    </row>
    <row r="204" spans="2:2" s="26" customFormat="1" x14ac:dyDescent="0.3">
      <c r="B204" s="29"/>
    </row>
    <row r="205" spans="2:2" s="26" customFormat="1" x14ac:dyDescent="0.3">
      <c r="B205" s="29"/>
    </row>
    <row r="206" spans="2:2" s="26" customFormat="1" x14ac:dyDescent="0.3">
      <c r="B206" s="29"/>
    </row>
    <row r="207" spans="2:2" s="26" customFormat="1" x14ac:dyDescent="0.3">
      <c r="B207" s="29"/>
    </row>
    <row r="208" spans="2:2" s="26" customFormat="1" x14ac:dyDescent="0.3">
      <c r="B208" s="29"/>
    </row>
    <row r="209" spans="2:2" s="26" customFormat="1" x14ac:dyDescent="0.3">
      <c r="B209" s="29"/>
    </row>
    <row r="210" spans="2:2" s="26" customFormat="1" x14ac:dyDescent="0.3">
      <c r="B210" s="29"/>
    </row>
    <row r="211" spans="2:2" s="26" customFormat="1" x14ac:dyDescent="0.3">
      <c r="B211" s="29"/>
    </row>
    <row r="212" spans="2:2" s="26" customFormat="1" x14ac:dyDescent="0.3">
      <c r="B212" s="29"/>
    </row>
    <row r="213" spans="2:2" s="26" customFormat="1" x14ac:dyDescent="0.3">
      <c r="B213" s="29"/>
    </row>
    <row r="214" spans="2:2" s="26" customFormat="1" x14ac:dyDescent="0.3">
      <c r="B214" s="29"/>
    </row>
    <row r="215" spans="2:2" s="26" customFormat="1" x14ac:dyDescent="0.3">
      <c r="B215" s="29"/>
    </row>
    <row r="216" spans="2:2" s="26" customFormat="1" x14ac:dyDescent="0.3">
      <c r="B216" s="29"/>
    </row>
    <row r="217" spans="2:2" s="26" customFormat="1" x14ac:dyDescent="0.3">
      <c r="B217" s="29"/>
    </row>
    <row r="218" spans="2:2" s="26" customFormat="1" x14ac:dyDescent="0.3">
      <c r="B218" s="29"/>
    </row>
    <row r="219" spans="2:2" s="26" customFormat="1" x14ac:dyDescent="0.3">
      <c r="B219" s="29"/>
    </row>
    <row r="220" spans="2:2" s="26" customFormat="1" x14ac:dyDescent="0.3">
      <c r="B220" s="29"/>
    </row>
    <row r="221" spans="2:2" s="26" customFormat="1" x14ac:dyDescent="0.3">
      <c r="B221" s="29"/>
    </row>
    <row r="222" spans="2:2" s="26" customFormat="1" x14ac:dyDescent="0.3">
      <c r="B222" s="29"/>
    </row>
    <row r="223" spans="2:2" s="26" customFormat="1" x14ac:dyDescent="0.3">
      <c r="B223" s="29"/>
    </row>
    <row r="224" spans="2:2" s="26" customFormat="1" x14ac:dyDescent="0.3">
      <c r="B224" s="29"/>
    </row>
    <row r="225" spans="2:2" s="26" customFormat="1" x14ac:dyDescent="0.3">
      <c r="B225" s="29"/>
    </row>
    <row r="226" spans="2:2" s="26" customFormat="1" x14ac:dyDescent="0.3">
      <c r="B226" s="29"/>
    </row>
    <row r="227" spans="2:2" s="26" customFormat="1" x14ac:dyDescent="0.3">
      <c r="B227" s="29"/>
    </row>
    <row r="228" spans="2:2" s="26" customFormat="1" x14ac:dyDescent="0.3">
      <c r="B228" s="29"/>
    </row>
    <row r="229" spans="2:2" s="26" customFormat="1" x14ac:dyDescent="0.3">
      <c r="B229" s="29"/>
    </row>
    <row r="230" spans="2:2" s="26" customFormat="1" x14ac:dyDescent="0.3">
      <c r="B230" s="29"/>
    </row>
    <row r="231" spans="2:2" s="26" customFormat="1" x14ac:dyDescent="0.3">
      <c r="B231" s="29"/>
    </row>
    <row r="232" spans="2:2" s="26" customFormat="1" x14ac:dyDescent="0.3">
      <c r="B232" s="29"/>
    </row>
    <row r="233" spans="2:2" s="26" customFormat="1" x14ac:dyDescent="0.3">
      <c r="B233" s="29"/>
    </row>
    <row r="234" spans="2:2" s="26" customFormat="1" x14ac:dyDescent="0.3">
      <c r="B234" s="29"/>
    </row>
    <row r="235" spans="2:2" s="26" customFormat="1" x14ac:dyDescent="0.3">
      <c r="B235" s="29"/>
    </row>
    <row r="236" spans="2:2" s="26" customFormat="1" x14ac:dyDescent="0.3">
      <c r="B236" s="29"/>
    </row>
    <row r="237" spans="2:2" s="26" customFormat="1" x14ac:dyDescent="0.3">
      <c r="B237" s="29"/>
    </row>
    <row r="238" spans="2:2" s="26" customFormat="1" x14ac:dyDescent="0.3">
      <c r="B238" s="29"/>
    </row>
    <row r="239" spans="2:2" s="26" customFormat="1" x14ac:dyDescent="0.3">
      <c r="B239" s="29"/>
    </row>
    <row r="240" spans="2:2" s="26" customFormat="1" x14ac:dyDescent="0.3">
      <c r="B240" s="29"/>
    </row>
    <row r="241" spans="2:2" s="26" customFormat="1" x14ac:dyDescent="0.3">
      <c r="B241" s="29"/>
    </row>
    <row r="242" spans="2:2" s="26" customFormat="1" x14ac:dyDescent="0.3">
      <c r="B242" s="29"/>
    </row>
    <row r="243" spans="2:2" s="26" customFormat="1" x14ac:dyDescent="0.3">
      <c r="B243" s="29"/>
    </row>
    <row r="244" spans="2:2" s="26" customFormat="1" x14ac:dyDescent="0.3">
      <c r="B244" s="29"/>
    </row>
    <row r="245" spans="2:2" s="26" customFormat="1" x14ac:dyDescent="0.3">
      <c r="B245" s="29"/>
    </row>
    <row r="246" spans="2:2" s="26" customFormat="1" x14ac:dyDescent="0.3">
      <c r="B246" s="29"/>
    </row>
    <row r="247" spans="2:2" s="26" customFormat="1" x14ac:dyDescent="0.3">
      <c r="B247" s="29"/>
    </row>
    <row r="248" spans="2:2" s="26" customFormat="1" x14ac:dyDescent="0.3">
      <c r="B248" s="29"/>
    </row>
    <row r="249" spans="2:2" s="26" customFormat="1" x14ac:dyDescent="0.3">
      <c r="B249" s="29"/>
    </row>
    <row r="250" spans="2:2" s="26" customFormat="1" x14ac:dyDescent="0.3">
      <c r="B250" s="29"/>
    </row>
    <row r="251" spans="2:2" s="26" customFormat="1" x14ac:dyDescent="0.3">
      <c r="B251" s="29"/>
    </row>
    <row r="252" spans="2:2" s="26" customFormat="1" x14ac:dyDescent="0.3">
      <c r="B252" s="29"/>
    </row>
    <row r="253" spans="2:2" s="26" customFormat="1" x14ac:dyDescent="0.3">
      <c r="B253" s="29"/>
    </row>
    <row r="254" spans="2:2" s="26" customFormat="1" x14ac:dyDescent="0.3">
      <c r="B254" s="29"/>
    </row>
    <row r="255" spans="2:2" s="26" customFormat="1" x14ac:dyDescent="0.3">
      <c r="B255" s="29"/>
    </row>
    <row r="256" spans="2:2" s="26" customFormat="1" x14ac:dyDescent="0.3">
      <c r="B256" s="29"/>
    </row>
    <row r="257" spans="2:2" s="26" customFormat="1" x14ac:dyDescent="0.3">
      <c r="B257" s="29"/>
    </row>
    <row r="258" spans="2:2" s="26" customFormat="1" x14ac:dyDescent="0.3">
      <c r="B258" s="29"/>
    </row>
    <row r="259" spans="2:2" s="26" customFormat="1" x14ac:dyDescent="0.3">
      <c r="B259" s="29"/>
    </row>
    <row r="260" spans="2:2" s="26" customFormat="1" x14ac:dyDescent="0.3">
      <c r="B260" s="29"/>
    </row>
    <row r="261" spans="2:2" s="26" customFormat="1" x14ac:dyDescent="0.3">
      <c r="B261" s="29"/>
    </row>
    <row r="262" spans="2:2" s="26" customFormat="1" x14ac:dyDescent="0.3">
      <c r="B262" s="29"/>
    </row>
    <row r="263" spans="2:2" s="26" customFormat="1" x14ac:dyDescent="0.3">
      <c r="B263" s="29"/>
    </row>
    <row r="264" spans="2:2" s="26" customFormat="1" x14ac:dyDescent="0.3">
      <c r="B264" s="29"/>
    </row>
    <row r="265" spans="2:2" s="26" customFormat="1" x14ac:dyDescent="0.3">
      <c r="B265" s="29"/>
    </row>
    <row r="266" spans="2:2" s="26" customFormat="1" x14ac:dyDescent="0.3">
      <c r="B266" s="29"/>
    </row>
    <row r="267" spans="2:2" s="26" customFormat="1" x14ac:dyDescent="0.3">
      <c r="B267" s="29"/>
    </row>
    <row r="268" spans="2:2" s="26" customFormat="1" x14ac:dyDescent="0.3">
      <c r="B268" s="29"/>
    </row>
    <row r="269" spans="2:2" s="26" customFormat="1" x14ac:dyDescent="0.3">
      <c r="B269" s="29"/>
    </row>
    <row r="270" spans="2:2" s="26" customFormat="1" x14ac:dyDescent="0.3">
      <c r="B270" s="29"/>
    </row>
    <row r="271" spans="2:2" s="26" customFormat="1" x14ac:dyDescent="0.3">
      <c r="B271" s="29"/>
    </row>
    <row r="272" spans="2:2" s="26" customFormat="1" x14ac:dyDescent="0.3">
      <c r="B272" s="29"/>
    </row>
    <row r="273" spans="2:2" s="26" customFormat="1" x14ac:dyDescent="0.3">
      <c r="B273" s="29"/>
    </row>
    <row r="274" spans="2:2" s="26" customFormat="1" x14ac:dyDescent="0.3">
      <c r="B274" s="29"/>
    </row>
    <row r="275" spans="2:2" s="26" customFormat="1" x14ac:dyDescent="0.3">
      <c r="B275" s="29"/>
    </row>
    <row r="276" spans="2:2" s="26" customFormat="1" x14ac:dyDescent="0.3">
      <c r="B276" s="29"/>
    </row>
    <row r="277" spans="2:2" s="26" customFormat="1" x14ac:dyDescent="0.3">
      <c r="B277" s="29"/>
    </row>
    <row r="278" spans="2:2" s="26" customFormat="1" x14ac:dyDescent="0.3">
      <c r="B278" s="29"/>
    </row>
    <row r="279" spans="2:2" s="26" customFormat="1" x14ac:dyDescent="0.3">
      <c r="B279" s="29"/>
    </row>
    <row r="280" spans="2:2" s="26" customFormat="1" x14ac:dyDescent="0.3">
      <c r="B280" s="29"/>
    </row>
    <row r="281" spans="2:2" s="26" customFormat="1" x14ac:dyDescent="0.3">
      <c r="B281" s="29"/>
    </row>
    <row r="282" spans="2:2" s="26" customFormat="1" x14ac:dyDescent="0.3">
      <c r="B282" s="29"/>
    </row>
    <row r="283" spans="2:2" s="26" customFormat="1" x14ac:dyDescent="0.3">
      <c r="B283" s="29"/>
    </row>
    <row r="284" spans="2:2" s="26" customFormat="1" x14ac:dyDescent="0.3">
      <c r="B284" s="29"/>
    </row>
    <row r="285" spans="2:2" s="26" customFormat="1" x14ac:dyDescent="0.3">
      <c r="B285" s="29"/>
    </row>
    <row r="286" spans="2:2" s="26" customFormat="1" x14ac:dyDescent="0.3">
      <c r="B286" s="29"/>
    </row>
    <row r="287" spans="2:2" s="26" customFormat="1" x14ac:dyDescent="0.3">
      <c r="B287" s="29"/>
    </row>
    <row r="288" spans="2:2" s="26" customFormat="1" x14ac:dyDescent="0.3">
      <c r="B288" s="29"/>
    </row>
    <row r="289" spans="2:2" s="26" customFormat="1" x14ac:dyDescent="0.3">
      <c r="B289" s="29"/>
    </row>
    <row r="290" spans="2:2" s="26" customFormat="1" x14ac:dyDescent="0.3">
      <c r="B290" s="29"/>
    </row>
    <row r="291" spans="2:2" s="26" customFormat="1" x14ac:dyDescent="0.3">
      <c r="B291" s="29"/>
    </row>
    <row r="292" spans="2:2" s="26" customFormat="1" x14ac:dyDescent="0.3">
      <c r="B292" s="29"/>
    </row>
    <row r="293" spans="2:2" s="26" customFormat="1" x14ac:dyDescent="0.3">
      <c r="B293" s="29"/>
    </row>
    <row r="294" spans="2:2" s="26" customFormat="1" x14ac:dyDescent="0.3">
      <c r="B294" s="29"/>
    </row>
    <row r="295" spans="2:2" s="26" customFormat="1" x14ac:dyDescent="0.3">
      <c r="B295" s="29"/>
    </row>
    <row r="296" spans="2:2" s="26" customFormat="1" x14ac:dyDescent="0.3">
      <c r="B296" s="29"/>
    </row>
    <row r="297" spans="2:2" s="26" customFormat="1" x14ac:dyDescent="0.3">
      <c r="B297" s="29"/>
    </row>
    <row r="298" spans="2:2" s="26" customFormat="1" x14ac:dyDescent="0.3">
      <c r="B298" s="29"/>
    </row>
    <row r="299" spans="2:2" s="26" customFormat="1" x14ac:dyDescent="0.3">
      <c r="B299" s="29"/>
    </row>
    <row r="300" spans="2:2" s="26" customFormat="1" x14ac:dyDescent="0.3">
      <c r="B300" s="29"/>
    </row>
    <row r="301" spans="2:2" s="26" customFormat="1" x14ac:dyDescent="0.3">
      <c r="B301" s="29"/>
    </row>
    <row r="302" spans="2:2" s="26" customFormat="1" x14ac:dyDescent="0.3">
      <c r="B302" s="29"/>
    </row>
    <row r="303" spans="2:2" s="26" customFormat="1" x14ac:dyDescent="0.3">
      <c r="B303" s="29"/>
    </row>
    <row r="304" spans="2:2" s="26" customFormat="1" x14ac:dyDescent="0.3">
      <c r="B304" s="29"/>
    </row>
    <row r="305" spans="2:2" s="26" customFormat="1" x14ac:dyDescent="0.3">
      <c r="B305" s="29"/>
    </row>
    <row r="306" spans="2:2" s="26" customFormat="1" x14ac:dyDescent="0.3">
      <c r="B306" s="29"/>
    </row>
    <row r="307" spans="2:2" s="26" customFormat="1" x14ac:dyDescent="0.3">
      <c r="B307" s="29"/>
    </row>
    <row r="308" spans="2:2" s="26" customFormat="1" x14ac:dyDescent="0.3">
      <c r="B308" s="29"/>
    </row>
    <row r="309" spans="2:2" s="26" customFormat="1" x14ac:dyDescent="0.3">
      <c r="B309" s="29"/>
    </row>
    <row r="310" spans="2:2" s="26" customFormat="1" x14ac:dyDescent="0.3">
      <c r="B310" s="29"/>
    </row>
    <row r="311" spans="2:2" s="26" customFormat="1" x14ac:dyDescent="0.3">
      <c r="B311" s="29"/>
    </row>
    <row r="312" spans="2:2" s="26" customFormat="1" x14ac:dyDescent="0.3">
      <c r="B312" s="29"/>
    </row>
    <row r="313" spans="2:2" s="26" customFormat="1" x14ac:dyDescent="0.3">
      <c r="B313" s="29"/>
    </row>
    <row r="314" spans="2:2" s="26" customFormat="1" x14ac:dyDescent="0.3">
      <c r="B314" s="29"/>
    </row>
    <row r="315" spans="2:2" s="26" customFormat="1" x14ac:dyDescent="0.3">
      <c r="B315" s="29"/>
    </row>
    <row r="316" spans="2:2" s="26" customFormat="1" x14ac:dyDescent="0.3">
      <c r="B316" s="29"/>
    </row>
    <row r="317" spans="2:2" s="26" customFormat="1" x14ac:dyDescent="0.3">
      <c r="B317" s="29"/>
    </row>
    <row r="318" spans="2:2" s="26" customFormat="1" x14ac:dyDescent="0.3">
      <c r="B318" s="29"/>
    </row>
    <row r="319" spans="2:2" s="26" customFormat="1" x14ac:dyDescent="0.3">
      <c r="B319" s="29"/>
    </row>
    <row r="320" spans="2:2" s="26" customFormat="1" x14ac:dyDescent="0.3">
      <c r="B320" s="29"/>
    </row>
    <row r="321" spans="2:2" s="26" customFormat="1" x14ac:dyDescent="0.3">
      <c r="B321" s="29"/>
    </row>
    <row r="322" spans="2:2" s="26" customFormat="1" x14ac:dyDescent="0.3">
      <c r="B322" s="29"/>
    </row>
    <row r="323" spans="2:2" s="26" customFormat="1" x14ac:dyDescent="0.3">
      <c r="B323" s="29"/>
    </row>
    <row r="324" spans="2:2" s="26" customFormat="1" x14ac:dyDescent="0.3">
      <c r="B324" s="29"/>
    </row>
    <row r="325" spans="2:2" s="26" customFormat="1" x14ac:dyDescent="0.3">
      <c r="B325" s="29"/>
    </row>
    <row r="326" spans="2:2" s="26" customFormat="1" x14ac:dyDescent="0.3">
      <c r="B326" s="29"/>
    </row>
    <row r="327" spans="2:2" s="26" customFormat="1" x14ac:dyDescent="0.3">
      <c r="B327" s="29"/>
    </row>
    <row r="328" spans="2:2" s="26" customFormat="1" x14ac:dyDescent="0.3">
      <c r="B328" s="29"/>
    </row>
    <row r="329" spans="2:2" s="26" customFormat="1" x14ac:dyDescent="0.3">
      <c r="B329" s="29"/>
    </row>
    <row r="330" spans="2:2" s="26" customFormat="1" x14ac:dyDescent="0.3">
      <c r="B330" s="29"/>
    </row>
    <row r="331" spans="2:2" s="26" customFormat="1" x14ac:dyDescent="0.3">
      <c r="B331" s="29"/>
    </row>
    <row r="332" spans="2:2" s="26" customFormat="1" x14ac:dyDescent="0.3">
      <c r="B332" s="29"/>
    </row>
    <row r="333" spans="2:2" s="26" customFormat="1" x14ac:dyDescent="0.3">
      <c r="B333" s="29"/>
    </row>
    <row r="334" spans="2:2" s="26" customFormat="1" x14ac:dyDescent="0.3">
      <c r="B334" s="29"/>
    </row>
    <row r="335" spans="2:2" s="26" customFormat="1" x14ac:dyDescent="0.3">
      <c r="B335" s="29"/>
    </row>
    <row r="336" spans="2:2" s="26" customFormat="1" x14ac:dyDescent="0.3">
      <c r="B336" s="29"/>
    </row>
    <row r="337" spans="2:2" s="26" customFormat="1" x14ac:dyDescent="0.3">
      <c r="B337" s="29"/>
    </row>
    <row r="338" spans="2:2" s="26" customFormat="1" x14ac:dyDescent="0.3">
      <c r="B338" s="29"/>
    </row>
    <row r="339" spans="2:2" s="26" customFormat="1" x14ac:dyDescent="0.3">
      <c r="B339" s="29"/>
    </row>
    <row r="340" spans="2:2" s="26" customFormat="1" x14ac:dyDescent="0.3">
      <c r="B340" s="29"/>
    </row>
    <row r="341" spans="2:2" s="26" customFormat="1" x14ac:dyDescent="0.3">
      <c r="B341" s="29"/>
    </row>
    <row r="342" spans="2:2" s="26" customFormat="1" x14ac:dyDescent="0.3">
      <c r="B342" s="29"/>
    </row>
    <row r="343" spans="2:2" s="26" customFormat="1" x14ac:dyDescent="0.3">
      <c r="B343" s="29"/>
    </row>
    <row r="344" spans="2:2" s="26" customFormat="1" x14ac:dyDescent="0.3">
      <c r="B344" s="29"/>
    </row>
    <row r="345" spans="2:2" s="26" customFormat="1" x14ac:dyDescent="0.3">
      <c r="B345" s="29"/>
    </row>
    <row r="346" spans="2:2" s="26" customFormat="1" x14ac:dyDescent="0.3">
      <c r="B346" s="29"/>
    </row>
    <row r="347" spans="2:2" s="26" customFormat="1" x14ac:dyDescent="0.3">
      <c r="B347" s="29"/>
    </row>
    <row r="348" spans="2:2" s="26" customFormat="1" x14ac:dyDescent="0.3">
      <c r="B348" s="29"/>
    </row>
    <row r="349" spans="2:2" s="26" customFormat="1" x14ac:dyDescent="0.3">
      <c r="B349" s="29"/>
    </row>
    <row r="350" spans="2:2" s="26" customFormat="1" x14ac:dyDescent="0.3">
      <c r="B350" s="29"/>
    </row>
    <row r="351" spans="2:2" s="26" customFormat="1" x14ac:dyDescent="0.3">
      <c r="B351" s="29"/>
    </row>
    <row r="352" spans="2:2" s="26" customFormat="1" x14ac:dyDescent="0.3">
      <c r="B352" s="29"/>
    </row>
    <row r="353" spans="2:2" s="26" customFormat="1" x14ac:dyDescent="0.3">
      <c r="B353" s="29"/>
    </row>
    <row r="354" spans="2:2" s="26" customFormat="1" x14ac:dyDescent="0.3">
      <c r="B354" s="29"/>
    </row>
    <row r="355" spans="2:2" s="26" customFormat="1" x14ac:dyDescent="0.3">
      <c r="B355" s="29"/>
    </row>
    <row r="356" spans="2:2" s="26" customFormat="1" x14ac:dyDescent="0.3">
      <c r="B356" s="29"/>
    </row>
    <row r="357" spans="2:2" s="26" customFormat="1" x14ac:dyDescent="0.3">
      <c r="B357" s="29"/>
    </row>
    <row r="358" spans="2:2" s="26" customFormat="1" x14ac:dyDescent="0.3">
      <c r="B358" s="29"/>
    </row>
    <row r="359" spans="2:2" s="26" customFormat="1" x14ac:dyDescent="0.3">
      <c r="B359" s="29"/>
    </row>
    <row r="360" spans="2:2" s="26" customFormat="1" x14ac:dyDescent="0.3">
      <c r="B360" s="29"/>
    </row>
    <row r="361" spans="2:2" s="26" customFormat="1" x14ac:dyDescent="0.3">
      <c r="B361" s="29"/>
    </row>
    <row r="362" spans="2:2" s="26" customFormat="1" x14ac:dyDescent="0.3">
      <c r="B362" s="29"/>
    </row>
    <row r="363" spans="2:2" s="26" customFormat="1" x14ac:dyDescent="0.3">
      <c r="B363" s="29"/>
    </row>
    <row r="364" spans="2:2" s="26" customFormat="1" x14ac:dyDescent="0.3">
      <c r="B364" s="29"/>
    </row>
    <row r="365" spans="2:2" s="26" customFormat="1" x14ac:dyDescent="0.3">
      <c r="B365" s="29"/>
    </row>
    <row r="366" spans="2:2" s="26" customFormat="1" x14ac:dyDescent="0.3">
      <c r="B366" s="29"/>
    </row>
    <row r="367" spans="2:2" s="26" customFormat="1" x14ac:dyDescent="0.3">
      <c r="B367" s="29"/>
    </row>
    <row r="368" spans="2:2" s="26" customFormat="1" x14ac:dyDescent="0.3">
      <c r="B368" s="29"/>
    </row>
    <row r="369" spans="2:2" s="26" customFormat="1" x14ac:dyDescent="0.3">
      <c r="B369" s="29"/>
    </row>
    <row r="370" spans="2:2" s="26" customFormat="1" x14ac:dyDescent="0.3">
      <c r="B370" s="29"/>
    </row>
    <row r="371" spans="2:2" s="26" customFormat="1" x14ac:dyDescent="0.3">
      <c r="B371" s="29"/>
    </row>
    <row r="372" spans="2:2" s="26" customFormat="1" x14ac:dyDescent="0.3">
      <c r="B372" s="29"/>
    </row>
    <row r="373" spans="2:2" s="26" customFormat="1" x14ac:dyDescent="0.3">
      <c r="B373" s="29"/>
    </row>
    <row r="374" spans="2:2" s="26" customFormat="1" x14ac:dyDescent="0.3">
      <c r="B374" s="29"/>
    </row>
    <row r="375" spans="2:2" s="26" customFormat="1" x14ac:dyDescent="0.3">
      <c r="B375" s="29"/>
    </row>
    <row r="376" spans="2:2" s="26" customFormat="1" x14ac:dyDescent="0.3">
      <c r="B376" s="29"/>
    </row>
    <row r="377" spans="2:2" s="26" customFormat="1" x14ac:dyDescent="0.3">
      <c r="B377" s="29"/>
    </row>
    <row r="378" spans="2:2" s="26" customFormat="1" x14ac:dyDescent="0.3">
      <c r="B378" s="29"/>
    </row>
    <row r="379" spans="2:2" s="26" customFormat="1" x14ac:dyDescent="0.3">
      <c r="B379" s="29"/>
    </row>
    <row r="380" spans="2:2" s="26" customFormat="1" x14ac:dyDescent="0.3">
      <c r="B380" s="29"/>
    </row>
    <row r="381" spans="2:2" s="26" customFormat="1" x14ac:dyDescent="0.3">
      <c r="B381" s="29"/>
    </row>
    <row r="382" spans="2:2" s="26" customFormat="1" x14ac:dyDescent="0.3">
      <c r="B382" s="29"/>
    </row>
    <row r="383" spans="2:2" s="26" customFormat="1" x14ac:dyDescent="0.3">
      <c r="B383" s="29"/>
    </row>
    <row r="384" spans="2:2" s="26" customFormat="1" x14ac:dyDescent="0.3">
      <c r="B384" s="29"/>
    </row>
    <row r="385" spans="2:2" s="26" customFormat="1" x14ac:dyDescent="0.3">
      <c r="B385" s="29"/>
    </row>
    <row r="386" spans="2:2" s="26" customFormat="1" x14ac:dyDescent="0.3">
      <c r="B386" s="29"/>
    </row>
    <row r="387" spans="2:2" s="26" customFormat="1" x14ac:dyDescent="0.3">
      <c r="B387" s="29"/>
    </row>
    <row r="388" spans="2:2" s="26" customFormat="1" x14ac:dyDescent="0.3">
      <c r="B388" s="29"/>
    </row>
    <row r="389" spans="2:2" s="26" customFormat="1" x14ac:dyDescent="0.3">
      <c r="B389" s="29"/>
    </row>
    <row r="390" spans="2:2" s="26" customFormat="1" x14ac:dyDescent="0.3">
      <c r="B390" s="29"/>
    </row>
    <row r="391" spans="2:2" s="26" customFormat="1" x14ac:dyDescent="0.3">
      <c r="B391" s="29"/>
    </row>
    <row r="392" spans="2:2" s="26" customFormat="1" x14ac:dyDescent="0.3">
      <c r="B392" s="29"/>
    </row>
    <row r="393" spans="2:2" s="26" customFormat="1" x14ac:dyDescent="0.3">
      <c r="B393" s="29"/>
    </row>
    <row r="394" spans="2:2" s="26" customFormat="1" x14ac:dyDescent="0.3">
      <c r="B394" s="29"/>
    </row>
    <row r="395" spans="2:2" s="26" customFormat="1" x14ac:dyDescent="0.3">
      <c r="B395" s="29"/>
    </row>
    <row r="396" spans="2:2" s="26" customFormat="1" x14ac:dyDescent="0.3">
      <c r="B396" s="29"/>
    </row>
    <row r="397" spans="2:2" s="26" customFormat="1" x14ac:dyDescent="0.3">
      <c r="B397" s="29"/>
    </row>
    <row r="398" spans="2:2" s="26" customFormat="1" x14ac:dyDescent="0.3">
      <c r="B398" s="29"/>
    </row>
    <row r="399" spans="2:2" s="26" customFormat="1" x14ac:dyDescent="0.3">
      <c r="B399" s="29"/>
    </row>
    <row r="400" spans="2:2" s="26" customFormat="1" x14ac:dyDescent="0.3">
      <c r="B400" s="29"/>
    </row>
    <row r="401" spans="2:2" s="26" customFormat="1" x14ac:dyDescent="0.3">
      <c r="B401" s="29"/>
    </row>
    <row r="402" spans="2:2" s="26" customFormat="1" x14ac:dyDescent="0.3">
      <c r="B402" s="29"/>
    </row>
    <row r="403" spans="2:2" s="26" customFormat="1" x14ac:dyDescent="0.3">
      <c r="B403" s="29"/>
    </row>
    <row r="404" spans="2:2" s="26" customFormat="1" x14ac:dyDescent="0.3">
      <c r="B404" s="29"/>
    </row>
    <row r="405" spans="2:2" s="26" customFormat="1" x14ac:dyDescent="0.3">
      <c r="B405" s="29"/>
    </row>
    <row r="406" spans="2:2" s="26" customFormat="1" x14ac:dyDescent="0.3">
      <c r="B406" s="29"/>
    </row>
    <row r="407" spans="2:2" s="26" customFormat="1" x14ac:dyDescent="0.3">
      <c r="B407" s="29"/>
    </row>
    <row r="408" spans="2:2" s="26" customFormat="1" x14ac:dyDescent="0.3">
      <c r="B408" s="29"/>
    </row>
    <row r="409" spans="2:2" s="26" customFormat="1" x14ac:dyDescent="0.3">
      <c r="B409" s="29"/>
    </row>
    <row r="410" spans="2:2" s="26" customFormat="1" x14ac:dyDescent="0.3">
      <c r="B410" s="29"/>
    </row>
    <row r="411" spans="2:2" s="26" customFormat="1" x14ac:dyDescent="0.3">
      <c r="B411" s="29"/>
    </row>
    <row r="412" spans="2:2" s="26" customFormat="1" x14ac:dyDescent="0.3">
      <c r="B412" s="29"/>
    </row>
    <row r="413" spans="2:2" s="26" customFormat="1" x14ac:dyDescent="0.3">
      <c r="B413" s="29"/>
    </row>
    <row r="414" spans="2:2" s="26" customFormat="1" x14ac:dyDescent="0.3">
      <c r="B414" s="29"/>
    </row>
    <row r="415" spans="2:2" s="26" customFormat="1" x14ac:dyDescent="0.3">
      <c r="B415" s="29"/>
    </row>
    <row r="416" spans="2:2" s="26" customFormat="1" x14ac:dyDescent="0.3">
      <c r="B416" s="29"/>
    </row>
    <row r="417" spans="2:2" s="26" customFormat="1" x14ac:dyDescent="0.3">
      <c r="B417" s="29"/>
    </row>
    <row r="418" spans="2:2" s="26" customFormat="1" x14ac:dyDescent="0.3">
      <c r="B418" s="29"/>
    </row>
    <row r="419" spans="2:2" s="26" customFormat="1" x14ac:dyDescent="0.3">
      <c r="B419" s="29"/>
    </row>
    <row r="420" spans="2:2" s="26" customFormat="1" x14ac:dyDescent="0.3">
      <c r="B420" s="29"/>
    </row>
    <row r="421" spans="2:2" s="26" customFormat="1" x14ac:dyDescent="0.3">
      <c r="B421" s="29"/>
    </row>
    <row r="422" spans="2:2" s="26" customFormat="1" x14ac:dyDescent="0.3">
      <c r="B422" s="29"/>
    </row>
    <row r="423" spans="2:2" s="26" customFormat="1" x14ac:dyDescent="0.3">
      <c r="B423" s="29"/>
    </row>
    <row r="424" spans="2:2" s="26" customFormat="1" x14ac:dyDescent="0.3">
      <c r="B424" s="29"/>
    </row>
    <row r="425" spans="2:2" s="26" customFormat="1" x14ac:dyDescent="0.3">
      <c r="B425" s="29"/>
    </row>
    <row r="426" spans="2:2" s="26" customFormat="1" x14ac:dyDescent="0.3">
      <c r="B426" s="29"/>
    </row>
    <row r="427" spans="2:2" s="26" customFormat="1" x14ac:dyDescent="0.3">
      <c r="B427" s="29"/>
    </row>
    <row r="428" spans="2:2" s="26" customFormat="1" x14ac:dyDescent="0.3">
      <c r="B428" s="29"/>
    </row>
    <row r="429" spans="2:2" s="26" customFormat="1" x14ac:dyDescent="0.3">
      <c r="B429" s="29"/>
    </row>
    <row r="430" spans="2:2" s="26" customFormat="1" x14ac:dyDescent="0.3">
      <c r="B430" s="29"/>
    </row>
    <row r="431" spans="2:2" s="26" customFormat="1" x14ac:dyDescent="0.3">
      <c r="B431" s="29"/>
    </row>
    <row r="432" spans="2:2" s="26" customFormat="1" x14ac:dyDescent="0.3">
      <c r="B432" s="29"/>
    </row>
    <row r="433" spans="2:2" s="26" customFormat="1" x14ac:dyDescent="0.3">
      <c r="B433" s="29"/>
    </row>
    <row r="434" spans="2:2" s="26" customFormat="1" x14ac:dyDescent="0.3">
      <c r="B434" s="29"/>
    </row>
    <row r="435" spans="2:2" s="26" customFormat="1" x14ac:dyDescent="0.3">
      <c r="B435" s="29"/>
    </row>
    <row r="436" spans="2:2" s="26" customFormat="1" x14ac:dyDescent="0.3">
      <c r="B436" s="29"/>
    </row>
    <row r="437" spans="2:2" s="26" customFormat="1" x14ac:dyDescent="0.3">
      <c r="B437" s="29"/>
    </row>
    <row r="438" spans="2:2" s="26" customFormat="1" x14ac:dyDescent="0.3">
      <c r="B438" s="29"/>
    </row>
    <row r="439" spans="2:2" s="26" customFormat="1" x14ac:dyDescent="0.3">
      <c r="B439" s="29"/>
    </row>
    <row r="440" spans="2:2" s="26" customFormat="1" x14ac:dyDescent="0.3">
      <c r="B440" s="29"/>
    </row>
    <row r="441" spans="2:2" s="26" customFormat="1" x14ac:dyDescent="0.3">
      <c r="B441" s="29"/>
    </row>
    <row r="442" spans="2:2" s="26" customFormat="1" x14ac:dyDescent="0.3">
      <c r="B442" s="29"/>
    </row>
    <row r="443" spans="2:2" s="26" customFormat="1" x14ac:dyDescent="0.3">
      <c r="B443" s="29"/>
    </row>
    <row r="444" spans="2:2" s="26" customFormat="1" x14ac:dyDescent="0.3">
      <c r="B444" s="29"/>
    </row>
    <row r="445" spans="2:2" s="26" customFormat="1" x14ac:dyDescent="0.3">
      <c r="B445" s="29"/>
    </row>
    <row r="446" spans="2:2" s="26" customFormat="1" x14ac:dyDescent="0.3">
      <c r="B446" s="29"/>
    </row>
    <row r="447" spans="2:2" s="26" customFormat="1" x14ac:dyDescent="0.3">
      <c r="B447" s="29"/>
    </row>
    <row r="448" spans="2:2" s="26" customFormat="1" x14ac:dyDescent="0.3">
      <c r="B448" s="29"/>
    </row>
    <row r="449" spans="2:2" s="26" customFormat="1" x14ac:dyDescent="0.3">
      <c r="B449" s="29"/>
    </row>
    <row r="450" spans="2:2" s="26" customFormat="1" x14ac:dyDescent="0.3">
      <c r="B450" s="29"/>
    </row>
    <row r="451" spans="2:2" s="26" customFormat="1" x14ac:dyDescent="0.3">
      <c r="B451" s="29"/>
    </row>
    <row r="452" spans="2:2" s="26" customFormat="1" x14ac:dyDescent="0.3">
      <c r="B452" s="29"/>
    </row>
    <row r="453" spans="2:2" s="26" customFormat="1" x14ac:dyDescent="0.3">
      <c r="B453" s="29"/>
    </row>
    <row r="454" spans="2:2" s="26" customFormat="1" x14ac:dyDescent="0.3">
      <c r="B454" s="29"/>
    </row>
    <row r="455" spans="2:2" s="26" customFormat="1" x14ac:dyDescent="0.3">
      <c r="B455" s="29"/>
    </row>
    <row r="456" spans="2:2" s="26" customFormat="1" x14ac:dyDescent="0.3">
      <c r="B456" s="29"/>
    </row>
    <row r="457" spans="2:2" s="26" customFormat="1" x14ac:dyDescent="0.3">
      <c r="B457" s="29"/>
    </row>
    <row r="458" spans="2:2" s="26" customFormat="1" x14ac:dyDescent="0.3">
      <c r="B458" s="29"/>
    </row>
    <row r="459" spans="2:2" s="26" customFormat="1" x14ac:dyDescent="0.3">
      <c r="B459" s="29"/>
    </row>
    <row r="460" spans="2:2" s="26" customFormat="1" x14ac:dyDescent="0.3">
      <c r="B460" s="29"/>
    </row>
    <row r="461" spans="2:2" s="26" customFormat="1" x14ac:dyDescent="0.3">
      <c r="B461" s="29"/>
    </row>
    <row r="462" spans="2:2" s="26" customFormat="1" x14ac:dyDescent="0.3">
      <c r="B462" s="29"/>
    </row>
    <row r="463" spans="2:2" s="26" customFormat="1" x14ac:dyDescent="0.3">
      <c r="B463" s="29"/>
    </row>
    <row r="464" spans="2:2" s="26" customFormat="1" x14ac:dyDescent="0.3">
      <c r="B464" s="29"/>
    </row>
    <row r="465" spans="2:2" s="26" customFormat="1" x14ac:dyDescent="0.3">
      <c r="B465" s="29"/>
    </row>
    <row r="466" spans="2:2" s="26" customFormat="1" x14ac:dyDescent="0.3">
      <c r="B466" s="29"/>
    </row>
    <row r="467" spans="2:2" s="26" customFormat="1" x14ac:dyDescent="0.3">
      <c r="B467" s="29"/>
    </row>
    <row r="468" spans="2:2" s="26" customFormat="1" x14ac:dyDescent="0.3">
      <c r="B468" s="29"/>
    </row>
    <row r="469" spans="2:2" s="26" customFormat="1" x14ac:dyDescent="0.3">
      <c r="B469" s="29"/>
    </row>
    <row r="470" spans="2:2" s="26" customFormat="1" x14ac:dyDescent="0.3">
      <c r="B470" s="29"/>
    </row>
    <row r="471" spans="2:2" s="26" customFormat="1" x14ac:dyDescent="0.3">
      <c r="B471" s="29"/>
    </row>
    <row r="472" spans="2:2" s="26" customFormat="1" x14ac:dyDescent="0.3">
      <c r="B472" s="29"/>
    </row>
    <row r="473" spans="2:2" s="26" customFormat="1" x14ac:dyDescent="0.3">
      <c r="B473" s="29"/>
    </row>
    <row r="474" spans="2:2" s="26" customFormat="1" x14ac:dyDescent="0.3">
      <c r="B474" s="29"/>
    </row>
    <row r="475" spans="2:2" s="26" customFormat="1" x14ac:dyDescent="0.3">
      <c r="B475" s="29"/>
    </row>
    <row r="476" spans="2:2" s="26" customFormat="1" x14ac:dyDescent="0.3">
      <c r="B476" s="29"/>
    </row>
    <row r="477" spans="2:2" s="26" customFormat="1" x14ac:dyDescent="0.3">
      <c r="B477" s="29"/>
    </row>
    <row r="478" spans="2:2" s="26" customFormat="1" x14ac:dyDescent="0.3">
      <c r="B478" s="29"/>
    </row>
    <row r="479" spans="2:2" s="26" customFormat="1" x14ac:dyDescent="0.3">
      <c r="B479" s="29"/>
    </row>
    <row r="480" spans="2:2" s="26" customFormat="1" x14ac:dyDescent="0.3">
      <c r="B480" s="29"/>
    </row>
    <row r="481" spans="2:2" s="26" customFormat="1" x14ac:dyDescent="0.3">
      <c r="B481" s="29"/>
    </row>
    <row r="482" spans="2:2" s="26" customFormat="1" x14ac:dyDescent="0.3">
      <c r="B482" s="29"/>
    </row>
    <row r="483" spans="2:2" s="26" customFormat="1" x14ac:dyDescent="0.3">
      <c r="B483" s="29"/>
    </row>
    <row r="484" spans="2:2" s="26" customFormat="1" x14ac:dyDescent="0.3">
      <c r="B484" s="29"/>
    </row>
    <row r="485" spans="2:2" s="26" customFormat="1" x14ac:dyDescent="0.3">
      <c r="B485" s="29"/>
    </row>
    <row r="486" spans="2:2" s="26" customFormat="1" x14ac:dyDescent="0.3">
      <c r="B486" s="29"/>
    </row>
    <row r="487" spans="2:2" s="26" customFormat="1" x14ac:dyDescent="0.3">
      <c r="B487" s="29"/>
    </row>
    <row r="488" spans="2:2" s="26" customFormat="1" x14ac:dyDescent="0.3">
      <c r="B488" s="29"/>
    </row>
    <row r="489" spans="2:2" s="26" customFormat="1" x14ac:dyDescent="0.3">
      <c r="B489" s="29"/>
    </row>
    <row r="490" spans="2:2" s="26" customFormat="1" x14ac:dyDescent="0.3">
      <c r="B490" s="29"/>
    </row>
    <row r="491" spans="2:2" s="26" customFormat="1" x14ac:dyDescent="0.3">
      <c r="B491" s="29"/>
    </row>
    <row r="492" spans="2:2" s="26" customFormat="1" x14ac:dyDescent="0.3">
      <c r="B492" s="29"/>
    </row>
    <row r="493" spans="2:2" s="26" customFormat="1" x14ac:dyDescent="0.3">
      <c r="B493" s="29"/>
    </row>
    <row r="494" spans="2:2" s="26" customFormat="1" x14ac:dyDescent="0.3">
      <c r="B494" s="29"/>
    </row>
    <row r="495" spans="2:2" s="26" customFormat="1" x14ac:dyDescent="0.3">
      <c r="B495" s="29"/>
    </row>
    <row r="496" spans="2:2" s="26" customFormat="1" x14ac:dyDescent="0.3">
      <c r="B496" s="29"/>
    </row>
    <row r="497" spans="2:2" s="26" customFormat="1" x14ac:dyDescent="0.3">
      <c r="B497" s="29"/>
    </row>
    <row r="498" spans="2:2" s="26" customFormat="1" x14ac:dyDescent="0.3">
      <c r="B498" s="29"/>
    </row>
    <row r="499" spans="2:2" s="26" customFormat="1" x14ac:dyDescent="0.3">
      <c r="B499" s="29"/>
    </row>
    <row r="500" spans="2:2" s="26" customFormat="1" x14ac:dyDescent="0.3">
      <c r="B500" s="29"/>
    </row>
    <row r="501" spans="2:2" s="26" customFormat="1" x14ac:dyDescent="0.3">
      <c r="B501" s="29"/>
    </row>
    <row r="502" spans="2:2" s="26" customFormat="1" x14ac:dyDescent="0.3">
      <c r="B502" s="29"/>
    </row>
    <row r="503" spans="2:2" s="26" customFormat="1" x14ac:dyDescent="0.3">
      <c r="B503" s="29"/>
    </row>
    <row r="504" spans="2:2" s="26" customFormat="1" x14ac:dyDescent="0.3">
      <c r="B504" s="29"/>
    </row>
    <row r="505" spans="2:2" s="26" customFormat="1" x14ac:dyDescent="0.3">
      <c r="B505" s="29"/>
    </row>
    <row r="506" spans="2:2" s="26" customFormat="1" x14ac:dyDescent="0.3">
      <c r="B506" s="29"/>
    </row>
    <row r="507" spans="2:2" s="26" customFormat="1" x14ac:dyDescent="0.3">
      <c r="B507" s="29"/>
    </row>
    <row r="508" spans="2:2" s="26" customFormat="1" x14ac:dyDescent="0.3">
      <c r="B508" s="29"/>
    </row>
    <row r="509" spans="2:2" s="26" customFormat="1" x14ac:dyDescent="0.3">
      <c r="B509" s="29"/>
    </row>
    <row r="510" spans="2:2" s="26" customFormat="1" x14ac:dyDescent="0.3">
      <c r="B510" s="29"/>
    </row>
    <row r="511" spans="2:2" s="26" customFormat="1" x14ac:dyDescent="0.3">
      <c r="B511" s="29"/>
    </row>
    <row r="512" spans="2:2" s="26" customFormat="1" x14ac:dyDescent="0.3">
      <c r="B512" s="29"/>
    </row>
    <row r="513" spans="2:2" s="26" customFormat="1" x14ac:dyDescent="0.3">
      <c r="B513" s="29"/>
    </row>
    <row r="514" spans="2:2" s="26" customFormat="1" x14ac:dyDescent="0.3">
      <c r="B514" s="29"/>
    </row>
    <row r="515" spans="2:2" s="26" customFormat="1" x14ac:dyDescent="0.3">
      <c r="B515" s="29"/>
    </row>
    <row r="516" spans="2:2" s="26" customFormat="1" x14ac:dyDescent="0.3">
      <c r="B516" s="29"/>
    </row>
    <row r="517" spans="2:2" s="26" customFormat="1" x14ac:dyDescent="0.3">
      <c r="B517" s="29"/>
    </row>
    <row r="518" spans="2:2" s="26" customFormat="1" x14ac:dyDescent="0.3">
      <c r="B518" s="29"/>
    </row>
    <row r="519" spans="2:2" s="26" customFormat="1" x14ac:dyDescent="0.3">
      <c r="B519" s="29"/>
    </row>
    <row r="520" spans="2:2" s="26" customFormat="1" x14ac:dyDescent="0.3">
      <c r="B520" s="29"/>
    </row>
    <row r="521" spans="2:2" s="26" customFormat="1" x14ac:dyDescent="0.3">
      <c r="B521" s="29"/>
    </row>
    <row r="522" spans="2:2" s="26" customFormat="1" x14ac:dyDescent="0.3">
      <c r="B522" s="29"/>
    </row>
    <row r="523" spans="2:2" s="26" customFormat="1" x14ac:dyDescent="0.3">
      <c r="B523" s="29"/>
    </row>
    <row r="524" spans="2:2" s="26" customFormat="1" x14ac:dyDescent="0.3">
      <c r="B524" s="29"/>
    </row>
    <row r="525" spans="2:2" s="26" customFormat="1" x14ac:dyDescent="0.3">
      <c r="B525" s="29"/>
    </row>
    <row r="526" spans="2:2" s="26" customFormat="1" x14ac:dyDescent="0.3">
      <c r="B526" s="29"/>
    </row>
    <row r="527" spans="2:2" s="26" customFormat="1" x14ac:dyDescent="0.3">
      <c r="B527" s="29"/>
    </row>
    <row r="528" spans="2:2" s="26" customFormat="1" x14ac:dyDescent="0.3">
      <c r="B528" s="29"/>
    </row>
    <row r="529" spans="2:2" s="26" customFormat="1" x14ac:dyDescent="0.3">
      <c r="B529" s="29"/>
    </row>
    <row r="530" spans="2:2" s="26" customFormat="1" x14ac:dyDescent="0.3">
      <c r="B530" s="29"/>
    </row>
    <row r="531" spans="2:2" s="26" customFormat="1" x14ac:dyDescent="0.3">
      <c r="B531" s="29"/>
    </row>
    <row r="532" spans="2:2" s="26" customFormat="1" x14ac:dyDescent="0.3">
      <c r="B532" s="29"/>
    </row>
    <row r="533" spans="2:2" s="26" customFormat="1" x14ac:dyDescent="0.3">
      <c r="B533" s="29"/>
    </row>
    <row r="534" spans="2:2" s="26" customFormat="1" x14ac:dyDescent="0.3">
      <c r="B534" s="29"/>
    </row>
    <row r="535" spans="2:2" s="26" customFormat="1" x14ac:dyDescent="0.3">
      <c r="B535" s="29"/>
    </row>
    <row r="536" spans="2:2" s="26" customFormat="1" x14ac:dyDescent="0.3">
      <c r="B536" s="29"/>
    </row>
    <row r="537" spans="2:2" s="26" customFormat="1" x14ac:dyDescent="0.3">
      <c r="B537" s="29"/>
    </row>
    <row r="538" spans="2:2" s="26" customFormat="1" x14ac:dyDescent="0.3">
      <c r="B538" s="29"/>
    </row>
    <row r="539" spans="2:2" s="26" customFormat="1" x14ac:dyDescent="0.3">
      <c r="B539" s="29"/>
    </row>
    <row r="540" spans="2:2" s="26" customFormat="1" x14ac:dyDescent="0.3">
      <c r="B540" s="29"/>
    </row>
    <row r="541" spans="2:2" s="26" customFormat="1" x14ac:dyDescent="0.3">
      <c r="B541" s="29"/>
    </row>
    <row r="542" spans="2:2" s="26" customFormat="1" x14ac:dyDescent="0.3">
      <c r="B542" s="29"/>
    </row>
    <row r="543" spans="2:2" s="26" customFormat="1" x14ac:dyDescent="0.3">
      <c r="B543" s="29"/>
    </row>
    <row r="544" spans="2:2" s="26" customFormat="1" x14ac:dyDescent="0.3">
      <c r="B544" s="29"/>
    </row>
    <row r="545" spans="2:2" s="26" customFormat="1" x14ac:dyDescent="0.3">
      <c r="B545" s="29"/>
    </row>
    <row r="546" spans="2:2" s="26" customFormat="1" x14ac:dyDescent="0.3">
      <c r="B546" s="29"/>
    </row>
    <row r="547" spans="2:2" s="26" customFormat="1" x14ac:dyDescent="0.3">
      <c r="B547" s="29"/>
    </row>
    <row r="548" spans="2:2" s="26" customFormat="1" x14ac:dyDescent="0.3">
      <c r="B548" s="29"/>
    </row>
    <row r="549" spans="2:2" s="26" customFormat="1" x14ac:dyDescent="0.3">
      <c r="B549" s="29"/>
    </row>
    <row r="550" spans="2:2" s="26" customFormat="1" x14ac:dyDescent="0.3">
      <c r="B550" s="29"/>
    </row>
    <row r="551" spans="2:2" s="26" customFormat="1" x14ac:dyDescent="0.3">
      <c r="B551" s="29"/>
    </row>
    <row r="552" spans="2:2" s="26" customFormat="1" x14ac:dyDescent="0.3">
      <c r="B552" s="29"/>
    </row>
    <row r="553" spans="2:2" s="26" customFormat="1" x14ac:dyDescent="0.3">
      <c r="B553" s="29"/>
    </row>
    <row r="554" spans="2:2" s="26" customFormat="1" x14ac:dyDescent="0.3">
      <c r="B554" s="29"/>
    </row>
    <row r="555" spans="2:2" s="26" customFormat="1" x14ac:dyDescent="0.3">
      <c r="B555" s="29"/>
    </row>
    <row r="556" spans="2:2" s="26" customFormat="1" x14ac:dyDescent="0.3">
      <c r="B556" s="29"/>
    </row>
    <row r="557" spans="2:2" s="26" customFormat="1" x14ac:dyDescent="0.3">
      <c r="B557" s="29"/>
    </row>
    <row r="558" spans="2:2" s="26" customFormat="1" x14ac:dyDescent="0.3">
      <c r="B558" s="29"/>
    </row>
    <row r="559" spans="2:2" s="26" customFormat="1" x14ac:dyDescent="0.3">
      <c r="B559" s="29"/>
    </row>
    <row r="560" spans="2:2" s="26" customFormat="1" x14ac:dyDescent="0.3">
      <c r="B560" s="29"/>
    </row>
    <row r="561" spans="2:2" s="26" customFormat="1" x14ac:dyDescent="0.3">
      <c r="B561" s="29"/>
    </row>
    <row r="562" spans="2:2" s="26" customFormat="1" x14ac:dyDescent="0.3">
      <c r="B562" s="29"/>
    </row>
    <row r="563" spans="2:2" s="26" customFormat="1" x14ac:dyDescent="0.3">
      <c r="B563" s="29"/>
    </row>
    <row r="564" spans="2:2" s="26" customFormat="1" x14ac:dyDescent="0.3">
      <c r="B564" s="29"/>
    </row>
    <row r="565" spans="2:2" s="26" customFormat="1" x14ac:dyDescent="0.3">
      <c r="B565" s="29"/>
    </row>
    <row r="566" spans="2:2" s="26" customFormat="1" x14ac:dyDescent="0.3">
      <c r="B566" s="29"/>
    </row>
    <row r="567" spans="2:2" s="26" customFormat="1" x14ac:dyDescent="0.3">
      <c r="B567" s="29"/>
    </row>
    <row r="568" spans="2:2" s="26" customFormat="1" x14ac:dyDescent="0.3">
      <c r="B568" s="29"/>
    </row>
    <row r="569" spans="2:2" s="26" customFormat="1" x14ac:dyDescent="0.3">
      <c r="B569" s="29"/>
    </row>
    <row r="570" spans="2:2" s="26" customFormat="1" x14ac:dyDescent="0.3">
      <c r="B570" s="29"/>
    </row>
    <row r="571" spans="2:2" s="26" customFormat="1" x14ac:dyDescent="0.3">
      <c r="B571" s="29"/>
    </row>
    <row r="572" spans="2:2" s="26" customFormat="1" x14ac:dyDescent="0.3">
      <c r="B572" s="29"/>
    </row>
    <row r="573" spans="2:2" s="26" customFormat="1" x14ac:dyDescent="0.3">
      <c r="B573" s="29"/>
    </row>
    <row r="574" spans="2:2" s="26" customFormat="1" x14ac:dyDescent="0.3">
      <c r="B574" s="29"/>
    </row>
    <row r="575" spans="2:2" s="26" customFormat="1" x14ac:dyDescent="0.3">
      <c r="B575" s="29"/>
    </row>
    <row r="576" spans="2:2" s="26" customFormat="1" x14ac:dyDescent="0.3">
      <c r="B576" s="29"/>
    </row>
    <row r="577" spans="2:2" s="26" customFormat="1" x14ac:dyDescent="0.3">
      <c r="B577" s="29"/>
    </row>
    <row r="578" spans="2:2" s="26" customFormat="1" x14ac:dyDescent="0.3">
      <c r="B578" s="29"/>
    </row>
    <row r="579" spans="2:2" s="26" customFormat="1" x14ac:dyDescent="0.3">
      <c r="B579" s="29"/>
    </row>
    <row r="580" spans="2:2" s="26" customFormat="1" x14ac:dyDescent="0.3">
      <c r="B580" s="29"/>
    </row>
    <row r="581" spans="2:2" s="26" customFormat="1" x14ac:dyDescent="0.3">
      <c r="B581" s="29"/>
    </row>
    <row r="582" spans="2:2" s="26" customFormat="1" x14ac:dyDescent="0.3">
      <c r="B582" s="29"/>
    </row>
    <row r="583" spans="2:2" s="26" customFormat="1" x14ac:dyDescent="0.3">
      <c r="B583" s="29"/>
    </row>
    <row r="584" spans="2:2" s="26" customFormat="1" x14ac:dyDescent="0.3">
      <c r="B584" s="29"/>
    </row>
    <row r="585" spans="2:2" s="26" customFormat="1" x14ac:dyDescent="0.3">
      <c r="B585" s="29"/>
    </row>
    <row r="586" spans="2:2" s="26" customFormat="1" x14ac:dyDescent="0.3">
      <c r="B586" s="29"/>
    </row>
    <row r="587" spans="2:2" s="26" customFormat="1" x14ac:dyDescent="0.3">
      <c r="B587" s="29"/>
    </row>
    <row r="588" spans="2:2" s="26" customFormat="1" x14ac:dyDescent="0.3">
      <c r="B588" s="29"/>
    </row>
    <row r="589" spans="2:2" s="26" customFormat="1" x14ac:dyDescent="0.3">
      <c r="B589" s="29"/>
    </row>
    <row r="590" spans="2:2" s="26" customFormat="1" x14ac:dyDescent="0.3">
      <c r="B590" s="29"/>
    </row>
    <row r="591" spans="2:2" s="26" customFormat="1" x14ac:dyDescent="0.3">
      <c r="B591" s="29"/>
    </row>
    <row r="592" spans="2:2" s="26" customFormat="1" x14ac:dyDescent="0.3">
      <c r="B592" s="29"/>
    </row>
    <row r="593" spans="2:2" s="26" customFormat="1" x14ac:dyDescent="0.3">
      <c r="B593" s="29"/>
    </row>
    <row r="594" spans="2:2" s="26" customFormat="1" x14ac:dyDescent="0.3">
      <c r="B594" s="29"/>
    </row>
    <row r="595" spans="2:2" s="26" customFormat="1" x14ac:dyDescent="0.3">
      <c r="B595" s="29"/>
    </row>
    <row r="596" spans="2:2" s="26" customFormat="1" x14ac:dyDescent="0.3">
      <c r="B596" s="29"/>
    </row>
    <row r="597" spans="2:2" s="26" customFormat="1" x14ac:dyDescent="0.3">
      <c r="B597" s="29"/>
    </row>
    <row r="598" spans="2:2" s="26" customFormat="1" x14ac:dyDescent="0.3">
      <c r="B598" s="29"/>
    </row>
    <row r="599" spans="2:2" s="26" customFormat="1" x14ac:dyDescent="0.3">
      <c r="B599" s="29"/>
    </row>
    <row r="600" spans="2:2" s="26" customFormat="1" x14ac:dyDescent="0.3">
      <c r="B600" s="29"/>
    </row>
    <row r="601" spans="2:2" s="26" customFormat="1" x14ac:dyDescent="0.3">
      <c r="B601" s="29"/>
    </row>
    <row r="602" spans="2:2" s="26" customFormat="1" x14ac:dyDescent="0.3">
      <c r="B602" s="29"/>
    </row>
    <row r="603" spans="2:2" s="26" customFormat="1" x14ac:dyDescent="0.3">
      <c r="B603" s="29"/>
    </row>
    <row r="604" spans="2:2" s="26" customFormat="1" x14ac:dyDescent="0.3">
      <c r="B604" s="29"/>
    </row>
    <row r="605" spans="2:2" s="26" customFormat="1" x14ac:dyDescent="0.3">
      <c r="B605" s="29"/>
    </row>
    <row r="606" spans="2:2" s="26" customFormat="1" x14ac:dyDescent="0.3">
      <c r="B606" s="29"/>
    </row>
    <row r="607" spans="2:2" s="26" customFormat="1" x14ac:dyDescent="0.3">
      <c r="B607" s="29"/>
    </row>
    <row r="608" spans="2:2" s="26" customFormat="1" x14ac:dyDescent="0.3">
      <c r="B608" s="29"/>
    </row>
    <row r="609" spans="2:2" s="26" customFormat="1" x14ac:dyDescent="0.3">
      <c r="B609" s="29"/>
    </row>
    <row r="610" spans="2:2" s="26" customFormat="1" x14ac:dyDescent="0.3">
      <c r="B610" s="29"/>
    </row>
    <row r="611" spans="2:2" s="26" customFormat="1" x14ac:dyDescent="0.3">
      <c r="B611" s="29"/>
    </row>
    <row r="612" spans="2:2" s="26" customFormat="1" x14ac:dyDescent="0.3">
      <c r="B612" s="29"/>
    </row>
    <row r="613" spans="2:2" s="26" customFormat="1" x14ac:dyDescent="0.3">
      <c r="B613" s="29"/>
    </row>
    <row r="614" spans="2:2" s="26" customFormat="1" x14ac:dyDescent="0.3">
      <c r="B614" s="29"/>
    </row>
    <row r="615" spans="2:2" s="26" customFormat="1" x14ac:dyDescent="0.3">
      <c r="B615" s="29"/>
    </row>
    <row r="616" spans="2:2" s="26" customFormat="1" x14ac:dyDescent="0.3">
      <c r="B616" s="29"/>
    </row>
    <row r="617" spans="2:2" s="26" customFormat="1" x14ac:dyDescent="0.3">
      <c r="B617" s="29"/>
    </row>
    <row r="618" spans="2:2" s="26" customFormat="1" x14ac:dyDescent="0.3">
      <c r="B618" s="29"/>
    </row>
    <row r="619" spans="2:2" s="26" customFormat="1" x14ac:dyDescent="0.3">
      <c r="B619" s="29"/>
    </row>
    <row r="620" spans="2:2" s="26" customFormat="1" x14ac:dyDescent="0.3">
      <c r="B620" s="29"/>
    </row>
    <row r="621" spans="2:2" s="26" customFormat="1" x14ac:dyDescent="0.3">
      <c r="B621" s="29"/>
    </row>
    <row r="622" spans="2:2" s="26" customFormat="1" x14ac:dyDescent="0.3">
      <c r="B622" s="29"/>
    </row>
    <row r="623" spans="2:2" s="26" customFormat="1" x14ac:dyDescent="0.3">
      <c r="B623" s="29"/>
    </row>
    <row r="624" spans="2:2" s="26" customFormat="1" x14ac:dyDescent="0.3">
      <c r="B624" s="29"/>
    </row>
    <row r="625" spans="2:2" s="26" customFormat="1" x14ac:dyDescent="0.3">
      <c r="B625" s="29"/>
    </row>
    <row r="626" spans="2:2" s="26" customFormat="1" x14ac:dyDescent="0.3">
      <c r="B626" s="29"/>
    </row>
    <row r="627" spans="2:2" s="26" customFormat="1" x14ac:dyDescent="0.3">
      <c r="B627" s="29"/>
    </row>
    <row r="628" spans="2:2" s="26" customFormat="1" x14ac:dyDescent="0.3">
      <c r="B628" s="29"/>
    </row>
    <row r="629" spans="2:2" s="26" customFormat="1" x14ac:dyDescent="0.3">
      <c r="B629" s="29"/>
    </row>
    <row r="630" spans="2:2" s="26" customFormat="1" x14ac:dyDescent="0.3">
      <c r="B630" s="29"/>
    </row>
    <row r="631" spans="2:2" s="26" customFormat="1" x14ac:dyDescent="0.3">
      <c r="B631" s="29"/>
    </row>
    <row r="632" spans="2:2" s="26" customFormat="1" x14ac:dyDescent="0.3">
      <c r="B632" s="29"/>
    </row>
    <row r="633" spans="2:2" s="26" customFormat="1" x14ac:dyDescent="0.3">
      <c r="B633" s="29"/>
    </row>
    <row r="634" spans="2:2" s="26" customFormat="1" x14ac:dyDescent="0.3">
      <c r="B634" s="29"/>
    </row>
    <row r="635" spans="2:2" s="26" customFormat="1" x14ac:dyDescent="0.3">
      <c r="B635" s="29"/>
    </row>
    <row r="636" spans="2:2" s="26" customFormat="1" x14ac:dyDescent="0.3">
      <c r="B636" s="29"/>
    </row>
    <row r="637" spans="2:2" s="26" customFormat="1" x14ac:dyDescent="0.3">
      <c r="B637" s="29"/>
    </row>
    <row r="638" spans="2:2" s="26" customFormat="1" x14ac:dyDescent="0.3">
      <c r="B638" s="29"/>
    </row>
    <row r="639" spans="2:2" s="26" customFormat="1" x14ac:dyDescent="0.3">
      <c r="B639" s="29"/>
    </row>
    <row r="640" spans="2:2" s="26" customFormat="1" x14ac:dyDescent="0.3">
      <c r="B640" s="29"/>
    </row>
    <row r="641" spans="2:2" s="26" customFormat="1" x14ac:dyDescent="0.3">
      <c r="B641" s="29"/>
    </row>
    <row r="642" spans="2:2" s="26" customFormat="1" x14ac:dyDescent="0.3">
      <c r="B642" s="29"/>
    </row>
    <row r="643" spans="2:2" s="26" customFormat="1" x14ac:dyDescent="0.3">
      <c r="B643" s="29"/>
    </row>
    <row r="644" spans="2:2" s="26" customFormat="1" x14ac:dyDescent="0.3">
      <c r="B644" s="29"/>
    </row>
    <row r="645" spans="2:2" s="26" customFormat="1" x14ac:dyDescent="0.3">
      <c r="B645" s="29"/>
    </row>
    <row r="646" spans="2:2" s="26" customFormat="1" x14ac:dyDescent="0.3">
      <c r="B646" s="29"/>
    </row>
    <row r="647" spans="2:2" s="26" customFormat="1" x14ac:dyDescent="0.3">
      <c r="B647" s="29"/>
    </row>
    <row r="648" spans="2:2" s="26" customFormat="1" x14ac:dyDescent="0.3">
      <c r="B648" s="29"/>
    </row>
    <row r="649" spans="2:2" s="26" customFormat="1" x14ac:dyDescent="0.3">
      <c r="B649" s="29"/>
    </row>
    <row r="650" spans="2:2" s="26" customFormat="1" x14ac:dyDescent="0.3">
      <c r="B650" s="29"/>
    </row>
    <row r="651" spans="2:2" s="26" customFormat="1" x14ac:dyDescent="0.3">
      <c r="B651" s="29"/>
    </row>
    <row r="652" spans="2:2" s="26" customFormat="1" x14ac:dyDescent="0.3">
      <c r="B652" s="29"/>
    </row>
    <row r="653" spans="2:2" s="26" customFormat="1" x14ac:dyDescent="0.3">
      <c r="B653" s="29"/>
    </row>
    <row r="654" spans="2:2" s="26" customFormat="1" x14ac:dyDescent="0.3">
      <c r="B654" s="29"/>
    </row>
    <row r="655" spans="2:2" s="26" customFormat="1" x14ac:dyDescent="0.3">
      <c r="B655" s="29"/>
    </row>
    <row r="656" spans="2:2" s="26" customFormat="1" x14ac:dyDescent="0.3">
      <c r="B656" s="29"/>
    </row>
    <row r="657" spans="2:2" s="26" customFormat="1" x14ac:dyDescent="0.3">
      <c r="B657" s="29"/>
    </row>
    <row r="658" spans="2:2" s="26" customFormat="1" x14ac:dyDescent="0.3">
      <c r="B658" s="29"/>
    </row>
    <row r="659" spans="2:2" s="26" customFormat="1" x14ac:dyDescent="0.3">
      <c r="B659" s="29"/>
    </row>
    <row r="660" spans="2:2" s="26" customFormat="1" x14ac:dyDescent="0.3">
      <c r="B660" s="29"/>
    </row>
    <row r="661" spans="2:2" s="26" customFormat="1" x14ac:dyDescent="0.3">
      <c r="B661" s="29"/>
    </row>
    <row r="662" spans="2:2" s="26" customFormat="1" x14ac:dyDescent="0.3">
      <c r="B662" s="29"/>
    </row>
    <row r="663" spans="2:2" s="26" customFormat="1" x14ac:dyDescent="0.3">
      <c r="B663" s="29"/>
    </row>
    <row r="664" spans="2:2" s="26" customFormat="1" x14ac:dyDescent="0.3">
      <c r="B664" s="29"/>
    </row>
    <row r="665" spans="2:2" s="26" customFormat="1" x14ac:dyDescent="0.3">
      <c r="B665" s="29"/>
    </row>
    <row r="666" spans="2:2" s="26" customFormat="1" x14ac:dyDescent="0.3">
      <c r="B666" s="29"/>
    </row>
    <row r="667" spans="2:2" s="26" customFormat="1" x14ac:dyDescent="0.3">
      <c r="B667" s="29"/>
    </row>
    <row r="668" spans="2:2" s="26" customFormat="1" x14ac:dyDescent="0.3">
      <c r="B668" s="29"/>
    </row>
    <row r="669" spans="2:2" s="26" customFormat="1" x14ac:dyDescent="0.3">
      <c r="B669" s="29"/>
    </row>
    <row r="670" spans="2:2" s="26" customFormat="1" x14ac:dyDescent="0.3">
      <c r="B670" s="29"/>
    </row>
    <row r="671" spans="2:2" s="26" customFormat="1" x14ac:dyDescent="0.3">
      <c r="B671" s="29"/>
    </row>
    <row r="672" spans="2:2" s="26" customFormat="1" x14ac:dyDescent="0.3">
      <c r="B672" s="29"/>
    </row>
    <row r="673" spans="2:2" s="26" customFormat="1" x14ac:dyDescent="0.3">
      <c r="B673" s="29"/>
    </row>
    <row r="674" spans="2:2" s="26" customFormat="1" x14ac:dyDescent="0.3">
      <c r="B674" s="29"/>
    </row>
    <row r="675" spans="2:2" s="26" customFormat="1" x14ac:dyDescent="0.3">
      <c r="B675" s="29"/>
    </row>
    <row r="676" spans="2:2" s="26" customFormat="1" x14ac:dyDescent="0.3">
      <c r="B676" s="29"/>
    </row>
    <row r="677" spans="2:2" s="26" customFormat="1" x14ac:dyDescent="0.3">
      <c r="B677" s="29"/>
    </row>
    <row r="678" spans="2:2" s="26" customFormat="1" x14ac:dyDescent="0.3">
      <c r="B678" s="29"/>
    </row>
    <row r="679" spans="2:2" s="26" customFormat="1" x14ac:dyDescent="0.3">
      <c r="B679" s="29"/>
    </row>
    <row r="680" spans="2:2" s="26" customFormat="1" x14ac:dyDescent="0.3">
      <c r="B680" s="29"/>
    </row>
    <row r="681" spans="2:2" s="26" customFormat="1" x14ac:dyDescent="0.3">
      <c r="B681" s="29"/>
    </row>
    <row r="682" spans="2:2" s="26" customFormat="1" x14ac:dyDescent="0.3">
      <c r="B682" s="29"/>
    </row>
    <row r="683" spans="2:2" s="26" customFormat="1" x14ac:dyDescent="0.3">
      <c r="B683" s="29"/>
    </row>
  </sheetData>
  <mergeCells count="9">
    <mergeCell ref="A6:A17"/>
    <mergeCell ref="A2:BO3"/>
    <mergeCell ref="A92:A117"/>
    <mergeCell ref="BO6:BO11"/>
    <mergeCell ref="BO13:BO17"/>
    <mergeCell ref="A47:A57"/>
    <mergeCell ref="A58:A91"/>
    <mergeCell ref="A18:A46"/>
    <mergeCell ref="B37:BP37"/>
  </mergeCells>
  <phoneticPr fontId="1" type="noConversion"/>
  <pageMargins left="0.19685039370078741" right="0.19685039370078741" top="0.35433070866141736"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2</vt:i4>
      </vt:variant>
    </vt:vector>
  </HeadingPairs>
  <TitlesOfParts>
    <vt:vector size="6" baseType="lpstr">
      <vt:lpstr>설문조사 결과(학생)</vt:lpstr>
      <vt:lpstr>2016.9.28</vt:lpstr>
      <vt:lpstr>17.학생,교사,학부모 총계</vt:lpstr>
      <vt:lpstr>설문조사 통계(학생)</vt:lpstr>
      <vt:lpstr>'설문조사 결과(학생)'!Print_Area</vt:lpstr>
      <vt:lpstr>'설문조사 통계(학생)'!Print_Area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ksil</dc:creator>
  <cp:lastModifiedBy>user</cp:lastModifiedBy>
  <cp:lastPrinted>2020-10-27T07:37:39Z</cp:lastPrinted>
  <dcterms:created xsi:type="dcterms:W3CDTF">2015-05-20T02:21:00Z</dcterms:created>
  <dcterms:modified xsi:type="dcterms:W3CDTF">2020-11-19T02:22:31Z</dcterms:modified>
</cp:coreProperties>
</file>