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수의계약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<sst xmlns="http://schemas.openxmlformats.org/spreadsheetml/2006/main" count="366" uniqueCount="214">
  <si>
    <t>계     약     명</t>
  </si>
  <si>
    <t>계약일자</t>
  </si>
  <si>
    <t>계  약  상  대  자</t>
  </si>
  <si>
    <t>수의계약정보</t>
  </si>
  <si>
    <t>업체명</t>
  </si>
  <si>
    <t>대표</t>
  </si>
  <si>
    <t>주  소</t>
  </si>
  <si>
    <t>계약종료일</t>
  </si>
  <si>
    <t>예정가격</t>
  </si>
  <si>
    <t>계약율</t>
  </si>
  <si>
    <t>수의계약사유</t>
  </si>
  <si>
    <t>연번</t>
  </si>
  <si>
    <t>계약금액</t>
  </si>
  <si>
    <t>비고</t>
  </si>
  <si>
    <t>지계법시행령 제25조 1항 5호</t>
  </si>
  <si>
    <t>1학기 학생 구급약품 구입</t>
  </si>
  <si>
    <t>명진약국</t>
  </si>
  <si>
    <t>급식소 고무장갑 외26종 구입</t>
  </si>
  <si>
    <t>급식소 주방용 세제 구입</t>
  </si>
  <si>
    <t>1학기 청소용품 빗자루 외7종 구입</t>
  </si>
  <si>
    <t>현관 외부계단 석공사</t>
  </si>
  <si>
    <t>사무용품 공문서 바인더 외58종 구입</t>
  </si>
  <si>
    <t>물친판 쵸크 외2종 구입</t>
  </si>
  <si>
    <t>송원 학술 보고서 대회 수상집 제작</t>
  </si>
  <si>
    <t>독서활동기록장 제작</t>
  </si>
  <si>
    <t>학교 매점 자판대칸막이 설치비</t>
  </si>
  <si>
    <t>기숙사 사물장 구입</t>
  </si>
  <si>
    <t>체육 수업용 교재 축구공 외5종 구입</t>
  </si>
  <si>
    <t>입학 홍보 중학교 방문 기념품 구입</t>
  </si>
  <si>
    <t>급식소 고무장갑 외27종 구입</t>
  </si>
  <si>
    <t>교육계획서 제작</t>
  </si>
  <si>
    <t>창체기록장 인쇄</t>
  </si>
  <si>
    <t>신입생 홍보용 국문신문 제작</t>
  </si>
  <si>
    <t>성적처리 스캐너 소프트웨어 구입</t>
  </si>
  <si>
    <t>급식소 고무장갑 외18종 구입</t>
  </si>
  <si>
    <t>상반기 도서 구입</t>
  </si>
  <si>
    <t>급식소 바닥 타일공사</t>
  </si>
  <si>
    <t>화학실험 재료 스탠드A형 외5종 구입</t>
  </si>
  <si>
    <t>급식소 고무장갑 외22종 구입</t>
  </si>
  <si>
    <t>입학 홍보 방문 기념품 제작</t>
  </si>
  <si>
    <t>기숙사 증축 4~5층 호실 벽시계 구입</t>
  </si>
  <si>
    <t>기숙사 증축 4~5층 호실 신발장 구입</t>
  </si>
  <si>
    <t>기숙사 증축 4~5층 호실 방염썬스크린 설치</t>
  </si>
  <si>
    <t>기숙사 침대 공용사다리 구입</t>
  </si>
  <si>
    <t>기숙사 비품 냉장고 외2종 구입</t>
  </si>
  <si>
    <t>기숙사 소모품 휴지통 외8종 구입</t>
  </si>
  <si>
    <t>급식소 주방 바닥 타일공사</t>
  </si>
  <si>
    <t>운동장 농구코트장 바닥 우레탄 도색 보수공사</t>
  </si>
  <si>
    <t>상장용지 구입</t>
  </si>
  <si>
    <t>2013학년도 신입생 홍보 리플랫 및 단면 속지 제작</t>
  </si>
  <si>
    <t>기숙사 4~5층 각실 거울 구입</t>
  </si>
  <si>
    <t>급식소 L카 바퀴 외6종 교체</t>
  </si>
  <si>
    <t>급식소 고무장갑 외21종 구입</t>
  </si>
  <si>
    <t>장애인 촉지도 종합안내도 외7종 편의시설 공사</t>
  </si>
  <si>
    <t>체육관 에어컨 수리</t>
  </si>
  <si>
    <t>물칠판 쵸크 구입</t>
  </si>
  <si>
    <t>중학교 홍보 방문 떡세트 구입</t>
  </si>
  <si>
    <t>2013학년도 신입생 홍보 포스터 외2종 제작</t>
  </si>
  <si>
    <t>지계법시행령 제25조 1항 5호</t>
  </si>
  <si>
    <t>○ 송원고등학교</t>
  </si>
  <si>
    <t>박창진</t>
  </si>
  <si>
    <t>㈜한성데코</t>
  </si>
  <si>
    <t>한상걸</t>
  </si>
  <si>
    <t>광주 서구 경열로 6(농성동)</t>
  </si>
  <si>
    <t>㈜명성퍼니처</t>
  </si>
  <si>
    <t>정영애</t>
  </si>
  <si>
    <t>광주 광선구 상무대로 507-19(우산동)</t>
  </si>
  <si>
    <t>롯데캐논삼일사무기</t>
  </si>
  <si>
    <t>박태식</t>
  </si>
  <si>
    <t>광주 북구 유동길 42</t>
  </si>
  <si>
    <t>광덕종합유통</t>
  </si>
  <si>
    <t>박혜경</t>
  </si>
  <si>
    <t>광주 동구 동계천로 63(계림동)</t>
  </si>
  <si>
    <t>하이제닉테크</t>
  </si>
  <si>
    <t>정영숙</t>
  </si>
  <si>
    <t>광주 북구 용봉동 1215-19</t>
  </si>
  <si>
    <t>2012.03.06</t>
  </si>
  <si>
    <t>2012.03.08</t>
  </si>
  <si>
    <t>광주 남구 진월동 867-14</t>
  </si>
  <si>
    <t>2012.03.05</t>
  </si>
  <si>
    <t>2012.03.07</t>
  </si>
  <si>
    <t>㈜신영석재</t>
  </si>
  <si>
    <t>박영술</t>
  </si>
  <si>
    <t>전남 순천시 순천만길 7(덕월동)</t>
  </si>
  <si>
    <t>2012.03.09</t>
  </si>
  <si>
    <t>깜쪼이팬시</t>
  </si>
  <si>
    <t>전찬진</t>
  </si>
  <si>
    <t>광주 서구 치평동 1168-1</t>
  </si>
  <si>
    <t>레덱스</t>
  </si>
  <si>
    <t>김민정</t>
  </si>
  <si>
    <t>광주 남구 주월동 398-78</t>
  </si>
  <si>
    <t>국제사</t>
  </si>
  <si>
    <t>최윤호</t>
  </si>
  <si>
    <t>광주 동구 남동 176-2</t>
  </si>
  <si>
    <t>2012.03.12</t>
  </si>
  <si>
    <t>선비젼㈜</t>
  </si>
  <si>
    <t>정성자</t>
  </si>
  <si>
    <t>광주 동구 문화전당로 23번길18(금동)</t>
  </si>
  <si>
    <t>2012.03.27</t>
  </si>
  <si>
    <t>2012.04.03</t>
  </si>
  <si>
    <t>명성광고</t>
  </si>
  <si>
    <t>윤창준</t>
  </si>
  <si>
    <t>광주 동구 대인동 25-4</t>
  </si>
  <si>
    <t>2012.04.09</t>
  </si>
  <si>
    <t>2012.05.07</t>
  </si>
  <si>
    <t>2012.05.11</t>
  </si>
  <si>
    <t>2012.05.16</t>
  </si>
  <si>
    <t>2012.05.22</t>
  </si>
  <si>
    <t>2012.05.24</t>
  </si>
  <si>
    <t>2012.05.30</t>
  </si>
  <si>
    <t>㈜삼일전산</t>
  </si>
  <si>
    <t>민경수</t>
  </si>
  <si>
    <t>솽주 광산구 하남산단8번로 177(도천동)</t>
  </si>
  <si>
    <t>2012.06.01</t>
  </si>
  <si>
    <t>2012.06.04</t>
  </si>
  <si>
    <t>2012.07.04</t>
  </si>
  <si>
    <t>2012.07.05</t>
  </si>
  <si>
    <t>2012.07.06</t>
  </si>
  <si>
    <t>2012.09.04</t>
  </si>
  <si>
    <t>2012.09.06</t>
  </si>
  <si>
    <t>2012.06.21</t>
  </si>
  <si>
    <t>2012.07.15</t>
  </si>
  <si>
    <t>2012.06.25</t>
  </si>
  <si>
    <t>2012.07.13</t>
  </si>
  <si>
    <t>엘지전자㈜</t>
  </si>
  <si>
    <t>구본준</t>
  </si>
  <si>
    <t>서울 영등포구 여의도동 20</t>
  </si>
  <si>
    <t>㈜선경네오스</t>
  </si>
  <si>
    <t>김문호</t>
  </si>
  <si>
    <t>광주 동구 독립로 228(수기동)</t>
  </si>
  <si>
    <t>2012.07.02</t>
  </si>
  <si>
    <t>대성미다스</t>
  </si>
  <si>
    <t>강남수</t>
  </si>
  <si>
    <t>광주 서구 운천로 100번길 7-1</t>
  </si>
  <si>
    <t>2012.08.07</t>
  </si>
  <si>
    <t>2012.07.26</t>
  </si>
  <si>
    <t>뉴송원서점</t>
  </si>
  <si>
    <t>김양자</t>
  </si>
  <si>
    <t>광주 남구 송하동 252</t>
  </si>
  <si>
    <t>2012.03.19</t>
  </si>
  <si>
    <t>2012.03.21</t>
  </si>
  <si>
    <t>송원고등학교매점</t>
  </si>
  <si>
    <t>김경숙</t>
  </si>
  <si>
    <t>광주 남구 송하동 365</t>
  </si>
  <si>
    <t>2012.04.02</t>
  </si>
  <si>
    <t>2012.03.30</t>
  </si>
  <si>
    <t>제일스포츠</t>
  </si>
  <si>
    <t>위호경</t>
  </si>
  <si>
    <t>광주 동구 동명동 123-7</t>
  </si>
  <si>
    <t>2012.04.05</t>
  </si>
  <si>
    <t>2012.05.01</t>
  </si>
  <si>
    <t>2012.05.03</t>
  </si>
  <si>
    <t>2012.06.28</t>
  </si>
  <si>
    <t>제일기업</t>
  </si>
  <si>
    <t>박인수</t>
  </si>
  <si>
    <t>광주 남구 방림2동 65-6</t>
  </si>
  <si>
    <t>2012.06.18</t>
  </si>
  <si>
    <t>2012.08.06</t>
  </si>
  <si>
    <t>2012.08.15</t>
  </si>
  <si>
    <t>(유)다솜</t>
  </si>
  <si>
    <t>추형종</t>
  </si>
  <si>
    <t>전남 장성군 장성읍 역전로 143</t>
  </si>
  <si>
    <t>2012.08.20</t>
  </si>
  <si>
    <t>2012.08.24</t>
  </si>
  <si>
    <t>2012.08.27</t>
  </si>
  <si>
    <t>2012.08.30</t>
  </si>
  <si>
    <t>나산유리</t>
  </si>
  <si>
    <t>방미경</t>
  </si>
  <si>
    <t>광주 북구 삼각동 581-26</t>
  </si>
  <si>
    <t>2012.08.31</t>
  </si>
  <si>
    <t>선두시스템</t>
  </si>
  <si>
    <t>이재남</t>
  </si>
  <si>
    <t>광주 남구 군분로 89번길32</t>
  </si>
  <si>
    <t>준에어컨</t>
  </si>
  <si>
    <t>박선영</t>
  </si>
  <si>
    <t>광주 광산구 월계동 808-1</t>
  </si>
  <si>
    <t>2012.09.12</t>
  </si>
  <si>
    <t>2012.09.14</t>
  </si>
  <si>
    <t>2012.09.11</t>
  </si>
  <si>
    <t>2012.09.26</t>
  </si>
  <si>
    <t>예다손금호점</t>
  </si>
  <si>
    <t>김성자</t>
  </si>
  <si>
    <t>광주 서구 금호동 765-11</t>
  </si>
  <si>
    <t>2012.09.24</t>
  </si>
  <si>
    <t>2012.09.13</t>
  </si>
  <si>
    <t>2012년 03월 ~ 10월 송원고등학교 수의계약 내역 공개</t>
  </si>
  <si>
    <t>건강증진 시범학교 운영관련 물품 Co측정기 외5종 구입</t>
  </si>
  <si>
    <t>지계법시행령 제25조 1항 5호</t>
  </si>
  <si>
    <t>기숙사 칼라프린터 잉크 구입</t>
  </si>
  <si>
    <t>급식소 고무장갑 외24종 구입</t>
  </si>
  <si>
    <t>급식소 주방용 세제 구입</t>
  </si>
  <si>
    <t>기숙사 방범창 설치</t>
  </si>
  <si>
    <t>광덕종합유통</t>
  </si>
  <si>
    <t>박혜경</t>
  </si>
  <si>
    <t>광주 동구 동계천로 63(계림동)</t>
  </si>
  <si>
    <t>하이제닉테크</t>
  </si>
  <si>
    <t>정영숙</t>
  </si>
  <si>
    <t>광주 북구 용봉동 1215-19</t>
  </si>
  <si>
    <t>2012.10.24</t>
  </si>
  <si>
    <t>2012.10.26</t>
  </si>
  <si>
    <t>제일기업</t>
  </si>
  <si>
    <t>박인수</t>
  </si>
  <si>
    <t>광주 남구 방림2동 65-6</t>
  </si>
  <si>
    <t>2012.10.08</t>
  </si>
  <si>
    <t>2012.09.28</t>
  </si>
  <si>
    <t>진영설비</t>
  </si>
  <si>
    <t>김관중</t>
  </si>
  <si>
    <t>광주 서구 화운로 99번길3-2</t>
  </si>
  <si>
    <t>2012.10.15</t>
  </si>
  <si>
    <t>리소종합사무기</t>
  </si>
  <si>
    <t>홍선영</t>
  </si>
  <si>
    <t>광주 북구 두암동 408-13</t>
  </si>
  <si>
    <t>2012.10.05</t>
  </si>
  <si>
    <t>2012.10.09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</si>
</sst>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2"/>
      <color indexed="8"/>
      <name val="맑은 고딕"/>
      <family val="3"/>
    </font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5" fillId="0" borderId="10" xfId="61" applyNumberFormat="1" applyFont="1" applyBorder="1" applyAlignment="1">
      <alignment horizontal="right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61" applyFont="1" applyBorder="1" applyAlignment="1">
      <alignment horizontal="left" vertical="center" wrapText="1"/>
      <protection/>
    </xf>
    <xf numFmtId="10" fontId="7" fillId="0" borderId="10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41" fontId="5" fillId="0" borderId="10" xfId="48" applyFont="1" applyBorder="1" applyAlignment="1">
      <alignment horizontal="center" vertical="center" shrinkToFi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계약업무맞춤형요구자료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4.421875" style="0" customWidth="1"/>
    <col min="2" max="2" width="22.57421875" style="1" customWidth="1"/>
    <col min="3" max="4" width="9.57421875" style="0" customWidth="1"/>
    <col min="5" max="6" width="8.57421875" style="0" customWidth="1"/>
    <col min="7" max="7" width="5.57421875" style="0" customWidth="1"/>
    <col min="8" max="8" width="10.57421875" style="0" customWidth="1"/>
    <col min="9" max="9" width="6.28125" style="0" customWidth="1"/>
    <col min="10" max="10" width="16.140625" style="1" customWidth="1"/>
    <col min="11" max="11" width="20.57421875" style="0" customWidth="1"/>
    <col min="12" max="12" width="6.57421875" style="0" customWidth="1"/>
  </cols>
  <sheetData>
    <row r="1" spans="1:12" ht="33.75">
      <c r="A1" s="23" t="s">
        <v>185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21" customHeight="1">
      <c r="A2" t="s">
        <v>59</v>
      </c>
    </row>
    <row r="3" spans="1:12" ht="21" customHeight="1">
      <c r="A3" s="28" t="s">
        <v>11</v>
      </c>
      <c r="B3" s="31" t="s">
        <v>0</v>
      </c>
      <c r="C3" s="28" t="s">
        <v>1</v>
      </c>
      <c r="D3" s="28" t="s">
        <v>7</v>
      </c>
      <c r="E3" s="26" t="s">
        <v>3</v>
      </c>
      <c r="F3" s="27"/>
      <c r="G3" s="30"/>
      <c r="H3" s="26" t="s">
        <v>2</v>
      </c>
      <c r="I3" s="27"/>
      <c r="J3" s="27"/>
      <c r="K3" s="28" t="s">
        <v>10</v>
      </c>
      <c r="L3" s="24" t="s">
        <v>13</v>
      </c>
    </row>
    <row r="4" spans="1:12" ht="21" customHeight="1">
      <c r="A4" s="29"/>
      <c r="B4" s="32"/>
      <c r="C4" s="29"/>
      <c r="D4" s="29"/>
      <c r="E4" s="4" t="s">
        <v>8</v>
      </c>
      <c r="F4" s="4" t="s">
        <v>12</v>
      </c>
      <c r="G4" s="4" t="s">
        <v>9</v>
      </c>
      <c r="H4" s="4" t="s">
        <v>4</v>
      </c>
      <c r="I4" s="4" t="s">
        <v>5</v>
      </c>
      <c r="J4" s="14" t="s">
        <v>6</v>
      </c>
      <c r="K4" s="29"/>
      <c r="L4" s="25"/>
    </row>
    <row r="5" spans="1:12" ht="28.5" customHeight="1">
      <c r="A5" s="5">
        <v>1</v>
      </c>
      <c r="B5" s="3" t="s">
        <v>15</v>
      </c>
      <c r="C5" s="2" t="s">
        <v>76</v>
      </c>
      <c r="D5" s="2" t="s">
        <v>77</v>
      </c>
      <c r="E5" s="6">
        <v>1031400</v>
      </c>
      <c r="F5" s="6">
        <v>1031400</v>
      </c>
      <c r="G5" s="10">
        <f aca="true" t="shared" si="0" ref="G5:G52">F5/E5</f>
        <v>1</v>
      </c>
      <c r="H5" s="2" t="s">
        <v>16</v>
      </c>
      <c r="I5" s="2" t="s">
        <v>60</v>
      </c>
      <c r="J5" s="3" t="s">
        <v>78</v>
      </c>
      <c r="K5" s="7" t="s">
        <v>14</v>
      </c>
      <c r="L5" s="8"/>
    </row>
    <row r="6" spans="1:12" ht="28.5" customHeight="1">
      <c r="A6" s="5">
        <v>2</v>
      </c>
      <c r="B6" s="3" t="s">
        <v>17</v>
      </c>
      <c r="C6" s="2" t="s">
        <v>76</v>
      </c>
      <c r="D6" s="2" t="s">
        <v>77</v>
      </c>
      <c r="E6" s="6">
        <v>1766500</v>
      </c>
      <c r="F6" s="6">
        <v>1766500</v>
      </c>
      <c r="G6" s="10">
        <f t="shared" si="0"/>
        <v>1</v>
      </c>
      <c r="H6" s="2" t="s">
        <v>70</v>
      </c>
      <c r="I6" s="2" t="s">
        <v>71</v>
      </c>
      <c r="J6" s="3" t="s">
        <v>72</v>
      </c>
      <c r="K6" s="7" t="s">
        <v>14</v>
      </c>
      <c r="L6" s="8"/>
    </row>
    <row r="7" spans="1:12" ht="28.5" customHeight="1">
      <c r="A7" s="5">
        <v>3</v>
      </c>
      <c r="B7" s="3" t="s">
        <v>18</v>
      </c>
      <c r="C7" s="2" t="s">
        <v>76</v>
      </c>
      <c r="D7" s="2" t="s">
        <v>77</v>
      </c>
      <c r="E7" s="6">
        <v>1160400</v>
      </c>
      <c r="F7" s="6">
        <v>1160400</v>
      </c>
      <c r="G7" s="10">
        <f t="shared" si="0"/>
        <v>1</v>
      </c>
      <c r="H7" s="2" t="s">
        <v>73</v>
      </c>
      <c r="I7" s="2" t="s">
        <v>74</v>
      </c>
      <c r="J7" s="3" t="s">
        <v>75</v>
      </c>
      <c r="K7" s="7" t="s">
        <v>14</v>
      </c>
      <c r="L7" s="8"/>
    </row>
    <row r="8" spans="1:12" ht="28.5" customHeight="1">
      <c r="A8" s="5">
        <v>4</v>
      </c>
      <c r="B8" s="3" t="s">
        <v>19</v>
      </c>
      <c r="C8" s="2" t="s">
        <v>79</v>
      </c>
      <c r="D8" s="2" t="s">
        <v>80</v>
      </c>
      <c r="E8" s="6">
        <v>1667700</v>
      </c>
      <c r="F8" s="6">
        <v>1667700</v>
      </c>
      <c r="G8" s="10">
        <f t="shared" si="0"/>
        <v>1</v>
      </c>
      <c r="H8" s="2" t="s">
        <v>70</v>
      </c>
      <c r="I8" s="2" t="s">
        <v>71</v>
      </c>
      <c r="J8" s="3" t="s">
        <v>72</v>
      </c>
      <c r="K8" s="7" t="s">
        <v>14</v>
      </c>
      <c r="L8" s="8"/>
    </row>
    <row r="9" spans="1:12" ht="28.5" customHeight="1">
      <c r="A9" s="5">
        <v>5</v>
      </c>
      <c r="B9" s="3" t="s">
        <v>20</v>
      </c>
      <c r="C9" s="2" t="s">
        <v>79</v>
      </c>
      <c r="D9" s="2" t="s">
        <v>77</v>
      </c>
      <c r="E9" s="6">
        <v>1474000</v>
      </c>
      <c r="F9" s="6">
        <v>1474000</v>
      </c>
      <c r="G9" s="10">
        <f t="shared" si="0"/>
        <v>1</v>
      </c>
      <c r="H9" s="12" t="s">
        <v>81</v>
      </c>
      <c r="I9" s="12" t="s">
        <v>82</v>
      </c>
      <c r="J9" s="3" t="s">
        <v>83</v>
      </c>
      <c r="K9" s="7" t="s">
        <v>14</v>
      </c>
      <c r="L9" s="8"/>
    </row>
    <row r="10" spans="1:12" ht="28.5" customHeight="1">
      <c r="A10" s="5">
        <v>6</v>
      </c>
      <c r="B10" s="3" t="s">
        <v>21</v>
      </c>
      <c r="C10" s="2" t="s">
        <v>77</v>
      </c>
      <c r="D10" s="2" t="s">
        <v>84</v>
      </c>
      <c r="E10" s="6">
        <v>1417300</v>
      </c>
      <c r="F10" s="6">
        <v>1417300</v>
      </c>
      <c r="G10" s="10">
        <f t="shared" si="0"/>
        <v>1</v>
      </c>
      <c r="H10" s="12" t="s">
        <v>85</v>
      </c>
      <c r="I10" s="12" t="s">
        <v>86</v>
      </c>
      <c r="J10" s="3" t="s">
        <v>87</v>
      </c>
      <c r="K10" s="7" t="s">
        <v>14</v>
      </c>
      <c r="L10" s="8"/>
    </row>
    <row r="11" spans="1:12" ht="28.5" customHeight="1">
      <c r="A11" s="5">
        <v>7</v>
      </c>
      <c r="B11" s="3" t="s">
        <v>22</v>
      </c>
      <c r="C11" s="2" t="s">
        <v>80</v>
      </c>
      <c r="D11" s="2" t="s">
        <v>84</v>
      </c>
      <c r="E11" s="6">
        <v>1350000</v>
      </c>
      <c r="F11" s="6">
        <v>1350000</v>
      </c>
      <c r="G11" s="10">
        <f t="shared" si="0"/>
        <v>1</v>
      </c>
      <c r="H11" s="12" t="s">
        <v>88</v>
      </c>
      <c r="I11" s="12" t="s">
        <v>89</v>
      </c>
      <c r="J11" s="9" t="s">
        <v>90</v>
      </c>
      <c r="K11" s="7" t="s">
        <v>14</v>
      </c>
      <c r="L11" s="8"/>
    </row>
    <row r="12" spans="1:12" ht="28.5" customHeight="1">
      <c r="A12" s="5">
        <v>8</v>
      </c>
      <c r="B12" s="3" t="s">
        <v>23</v>
      </c>
      <c r="C12" s="2" t="s">
        <v>76</v>
      </c>
      <c r="D12" s="2" t="s">
        <v>84</v>
      </c>
      <c r="E12" s="6">
        <v>3435600</v>
      </c>
      <c r="F12" s="6">
        <v>2700000</v>
      </c>
      <c r="G12" s="10">
        <f t="shared" si="0"/>
        <v>0.7858889276982186</v>
      </c>
      <c r="H12" s="2" t="s">
        <v>91</v>
      </c>
      <c r="I12" s="2" t="s">
        <v>92</v>
      </c>
      <c r="J12" s="3" t="s">
        <v>93</v>
      </c>
      <c r="K12" s="7" t="s">
        <v>14</v>
      </c>
      <c r="L12" s="8"/>
    </row>
    <row r="13" spans="1:12" ht="28.5" customHeight="1">
      <c r="A13" s="5">
        <v>9</v>
      </c>
      <c r="B13" s="3" t="s">
        <v>24</v>
      </c>
      <c r="C13" s="2" t="s">
        <v>76</v>
      </c>
      <c r="D13" s="2" t="s">
        <v>94</v>
      </c>
      <c r="E13" s="6">
        <v>2560278</v>
      </c>
      <c r="F13" s="6">
        <v>2175800</v>
      </c>
      <c r="G13" s="10">
        <f t="shared" si="0"/>
        <v>0.8498295888180892</v>
      </c>
      <c r="H13" s="12" t="s">
        <v>95</v>
      </c>
      <c r="I13" s="12" t="s">
        <v>96</v>
      </c>
      <c r="J13" s="3" t="s">
        <v>97</v>
      </c>
      <c r="K13" s="7" t="s">
        <v>14</v>
      </c>
      <c r="L13" s="8"/>
    </row>
    <row r="14" spans="1:12" ht="28.5" customHeight="1">
      <c r="A14" s="5">
        <v>10</v>
      </c>
      <c r="B14" s="3" t="s">
        <v>25</v>
      </c>
      <c r="C14" s="2" t="s">
        <v>139</v>
      </c>
      <c r="D14" s="2" t="s">
        <v>140</v>
      </c>
      <c r="E14" s="6">
        <v>1500000</v>
      </c>
      <c r="F14" s="6">
        <v>1500000</v>
      </c>
      <c r="G14" s="10">
        <f t="shared" si="0"/>
        <v>1</v>
      </c>
      <c r="H14" s="2" t="s">
        <v>141</v>
      </c>
      <c r="I14" s="2" t="s">
        <v>142</v>
      </c>
      <c r="J14" s="3" t="s">
        <v>143</v>
      </c>
      <c r="K14" s="7" t="s">
        <v>14</v>
      </c>
      <c r="L14" s="8"/>
    </row>
    <row r="15" spans="1:12" ht="28.5" customHeight="1">
      <c r="A15" s="5">
        <v>11</v>
      </c>
      <c r="B15" s="3" t="s">
        <v>26</v>
      </c>
      <c r="C15" s="2" t="s">
        <v>79</v>
      </c>
      <c r="D15" s="2" t="s">
        <v>140</v>
      </c>
      <c r="E15" s="6">
        <v>6400000</v>
      </c>
      <c r="F15" s="6">
        <v>6400000</v>
      </c>
      <c r="G15" s="10">
        <f t="shared" si="0"/>
        <v>1</v>
      </c>
      <c r="H15" s="2" t="s">
        <v>64</v>
      </c>
      <c r="I15" s="2" t="s">
        <v>65</v>
      </c>
      <c r="J15" s="3" t="s">
        <v>66</v>
      </c>
      <c r="K15" s="7" t="s">
        <v>14</v>
      </c>
      <c r="L15" s="8"/>
    </row>
    <row r="16" spans="1:12" ht="28.5" customHeight="1">
      <c r="A16" s="5">
        <v>12</v>
      </c>
      <c r="B16" s="3" t="s">
        <v>27</v>
      </c>
      <c r="C16" s="2" t="s">
        <v>145</v>
      </c>
      <c r="D16" s="2" t="s">
        <v>144</v>
      </c>
      <c r="E16" s="6">
        <v>1302000</v>
      </c>
      <c r="F16" s="6">
        <v>1302000</v>
      </c>
      <c r="G16" s="10">
        <f t="shared" si="0"/>
        <v>1</v>
      </c>
      <c r="H16" s="12" t="s">
        <v>146</v>
      </c>
      <c r="I16" s="12" t="s">
        <v>147</v>
      </c>
      <c r="J16" s="3" t="s">
        <v>148</v>
      </c>
      <c r="K16" s="7" t="s">
        <v>14</v>
      </c>
      <c r="L16" s="8"/>
    </row>
    <row r="17" spans="1:12" ht="28.5" customHeight="1">
      <c r="A17" s="5">
        <v>13</v>
      </c>
      <c r="B17" s="3" t="s">
        <v>28</v>
      </c>
      <c r="C17" s="2" t="s">
        <v>98</v>
      </c>
      <c r="D17" s="2" t="s">
        <v>99</v>
      </c>
      <c r="E17" s="6">
        <v>1645000</v>
      </c>
      <c r="F17" s="6">
        <v>1645000</v>
      </c>
      <c r="G17" s="10">
        <f t="shared" si="0"/>
        <v>1</v>
      </c>
      <c r="H17" s="12" t="s">
        <v>100</v>
      </c>
      <c r="I17" s="12" t="s">
        <v>101</v>
      </c>
      <c r="J17" s="3" t="s">
        <v>102</v>
      </c>
      <c r="K17" s="7" t="s">
        <v>14</v>
      </c>
      <c r="L17" s="8"/>
    </row>
    <row r="18" spans="1:12" ht="28.5" customHeight="1">
      <c r="A18" s="5">
        <v>14</v>
      </c>
      <c r="B18" s="3" t="s">
        <v>29</v>
      </c>
      <c r="C18" s="2" t="s">
        <v>149</v>
      </c>
      <c r="D18" s="2" t="s">
        <v>103</v>
      </c>
      <c r="E18" s="6">
        <v>2371000</v>
      </c>
      <c r="F18" s="6">
        <v>2371000</v>
      </c>
      <c r="G18" s="10">
        <f t="shared" si="0"/>
        <v>1</v>
      </c>
      <c r="H18" s="2" t="s">
        <v>70</v>
      </c>
      <c r="I18" s="2" t="s">
        <v>71</v>
      </c>
      <c r="J18" s="3" t="s">
        <v>72</v>
      </c>
      <c r="K18" s="11" t="s">
        <v>14</v>
      </c>
      <c r="L18" s="8"/>
    </row>
    <row r="19" spans="1:12" ht="28.5" customHeight="1">
      <c r="A19" s="5">
        <v>15</v>
      </c>
      <c r="B19" s="3" t="s">
        <v>30</v>
      </c>
      <c r="C19" s="2" t="s">
        <v>99</v>
      </c>
      <c r="D19" s="2" t="s">
        <v>103</v>
      </c>
      <c r="E19" s="6">
        <v>2463714</v>
      </c>
      <c r="F19" s="6">
        <v>2000000</v>
      </c>
      <c r="G19" s="10">
        <f t="shared" si="0"/>
        <v>0.8117825364470064</v>
      </c>
      <c r="H19" s="12" t="s">
        <v>95</v>
      </c>
      <c r="I19" s="12" t="s">
        <v>96</v>
      </c>
      <c r="J19" s="3" t="s">
        <v>97</v>
      </c>
      <c r="K19" s="7" t="s">
        <v>14</v>
      </c>
      <c r="L19" s="8"/>
    </row>
    <row r="20" spans="1:12" ht="28.5" customHeight="1">
      <c r="A20" s="5">
        <v>16</v>
      </c>
      <c r="B20" s="3" t="s">
        <v>18</v>
      </c>
      <c r="C20" s="2" t="s">
        <v>150</v>
      </c>
      <c r="D20" s="2" t="s">
        <v>151</v>
      </c>
      <c r="E20" s="15">
        <v>1069800</v>
      </c>
      <c r="F20" s="15">
        <v>1069800</v>
      </c>
      <c r="G20" s="10">
        <f t="shared" si="0"/>
        <v>1</v>
      </c>
      <c r="H20" s="2" t="s">
        <v>73</v>
      </c>
      <c r="I20" s="2" t="s">
        <v>74</v>
      </c>
      <c r="J20" s="3" t="s">
        <v>75</v>
      </c>
      <c r="K20" s="7" t="s">
        <v>14</v>
      </c>
      <c r="L20" s="8"/>
    </row>
    <row r="21" spans="1:12" ht="28.5" customHeight="1">
      <c r="A21" s="5">
        <v>17</v>
      </c>
      <c r="B21" s="3" t="s">
        <v>31</v>
      </c>
      <c r="C21" s="2" t="s">
        <v>104</v>
      </c>
      <c r="D21" s="2" t="s">
        <v>105</v>
      </c>
      <c r="E21" s="6">
        <v>1797873</v>
      </c>
      <c r="F21" s="6">
        <v>1650000</v>
      </c>
      <c r="G21" s="10">
        <f t="shared" si="0"/>
        <v>0.9177511426001725</v>
      </c>
      <c r="H21" s="2" t="s">
        <v>91</v>
      </c>
      <c r="I21" s="2" t="s">
        <v>92</v>
      </c>
      <c r="J21" s="3" t="s">
        <v>93</v>
      </c>
      <c r="K21" s="7" t="s">
        <v>14</v>
      </c>
      <c r="L21" s="8"/>
    </row>
    <row r="22" spans="1:12" ht="28.5" customHeight="1">
      <c r="A22" s="5">
        <v>18</v>
      </c>
      <c r="B22" s="3" t="s">
        <v>32</v>
      </c>
      <c r="C22" s="2" t="s">
        <v>106</v>
      </c>
      <c r="D22" s="2" t="s">
        <v>107</v>
      </c>
      <c r="E22" s="6">
        <v>4454382</v>
      </c>
      <c r="F22" s="6">
        <v>4000000</v>
      </c>
      <c r="G22" s="10">
        <f t="shared" si="0"/>
        <v>0.8979921344868941</v>
      </c>
      <c r="H22" s="12" t="s">
        <v>95</v>
      </c>
      <c r="I22" s="12" t="s">
        <v>96</v>
      </c>
      <c r="J22" s="3" t="s">
        <v>97</v>
      </c>
      <c r="K22" s="7" t="s">
        <v>14</v>
      </c>
      <c r="L22" s="8"/>
    </row>
    <row r="23" spans="1:12" ht="28.5" customHeight="1">
      <c r="A23" s="5">
        <v>19</v>
      </c>
      <c r="B23" s="3" t="s">
        <v>33</v>
      </c>
      <c r="C23" s="2" t="s">
        <v>108</v>
      </c>
      <c r="D23" s="2" t="s">
        <v>109</v>
      </c>
      <c r="E23" s="6">
        <v>2475000</v>
      </c>
      <c r="F23" s="6">
        <v>2475000</v>
      </c>
      <c r="G23" s="10">
        <f t="shared" si="0"/>
        <v>1</v>
      </c>
      <c r="H23" s="12" t="s">
        <v>110</v>
      </c>
      <c r="I23" s="12" t="s">
        <v>111</v>
      </c>
      <c r="J23" s="3" t="s">
        <v>112</v>
      </c>
      <c r="K23" s="7" t="s">
        <v>14</v>
      </c>
      <c r="L23" s="8"/>
    </row>
    <row r="24" spans="1:12" ht="28.5" customHeight="1">
      <c r="A24" s="5">
        <v>20</v>
      </c>
      <c r="B24" s="3" t="s">
        <v>34</v>
      </c>
      <c r="C24" s="2" t="s">
        <v>113</v>
      </c>
      <c r="D24" s="2" t="s">
        <v>114</v>
      </c>
      <c r="E24" s="6">
        <v>1369000</v>
      </c>
      <c r="F24" s="6">
        <v>1369000</v>
      </c>
      <c r="G24" s="10">
        <f t="shared" si="0"/>
        <v>1</v>
      </c>
      <c r="H24" s="2" t="s">
        <v>70</v>
      </c>
      <c r="I24" s="2" t="s">
        <v>71</v>
      </c>
      <c r="J24" s="3" t="s">
        <v>72</v>
      </c>
      <c r="K24" s="7" t="s">
        <v>14</v>
      </c>
      <c r="L24" s="8"/>
    </row>
    <row r="25" spans="1:12" ht="28.5" customHeight="1">
      <c r="A25" s="5">
        <v>21</v>
      </c>
      <c r="B25" s="3" t="s">
        <v>18</v>
      </c>
      <c r="C25" s="2" t="s">
        <v>113</v>
      </c>
      <c r="D25" s="2" t="s">
        <v>114</v>
      </c>
      <c r="E25" s="6">
        <v>1325200</v>
      </c>
      <c r="F25" s="6">
        <v>1325200</v>
      </c>
      <c r="G25" s="10">
        <f t="shared" si="0"/>
        <v>1</v>
      </c>
      <c r="H25" s="2" t="s">
        <v>73</v>
      </c>
      <c r="I25" s="2" t="s">
        <v>74</v>
      </c>
      <c r="J25" s="3" t="s">
        <v>75</v>
      </c>
      <c r="K25" s="7" t="s">
        <v>14</v>
      </c>
      <c r="L25" s="8"/>
    </row>
    <row r="26" spans="1:12" ht="28.5" customHeight="1">
      <c r="A26" s="5">
        <v>22</v>
      </c>
      <c r="B26" s="3" t="s">
        <v>35</v>
      </c>
      <c r="C26" s="2" t="s">
        <v>104</v>
      </c>
      <c r="D26" s="2" t="s">
        <v>114</v>
      </c>
      <c r="E26" s="6">
        <v>4982900</v>
      </c>
      <c r="F26" s="6">
        <v>4484610</v>
      </c>
      <c r="G26" s="10">
        <f t="shared" si="0"/>
        <v>0.9</v>
      </c>
      <c r="H26" s="12" t="s">
        <v>136</v>
      </c>
      <c r="I26" s="12" t="s">
        <v>137</v>
      </c>
      <c r="J26" s="3" t="s">
        <v>138</v>
      </c>
      <c r="K26" s="7" t="s">
        <v>14</v>
      </c>
      <c r="L26" s="8"/>
    </row>
    <row r="27" spans="1:12" ht="28.5" customHeight="1">
      <c r="A27" s="5">
        <v>23</v>
      </c>
      <c r="B27" s="3" t="s">
        <v>36</v>
      </c>
      <c r="C27" s="2" t="s">
        <v>122</v>
      </c>
      <c r="D27" s="2" t="s">
        <v>130</v>
      </c>
      <c r="E27" s="6">
        <v>2200000</v>
      </c>
      <c r="F27" s="6">
        <v>2200000</v>
      </c>
      <c r="G27" s="10">
        <f t="shared" si="0"/>
        <v>1</v>
      </c>
      <c r="H27" s="2" t="s">
        <v>131</v>
      </c>
      <c r="I27" s="2" t="s">
        <v>132</v>
      </c>
      <c r="J27" s="3" t="s">
        <v>133</v>
      </c>
      <c r="K27" s="7" t="s">
        <v>14</v>
      </c>
      <c r="L27" s="8"/>
    </row>
    <row r="28" spans="1:12" ht="28.5" customHeight="1">
      <c r="A28" s="5">
        <v>24</v>
      </c>
      <c r="B28" s="3" t="s">
        <v>37</v>
      </c>
      <c r="C28" s="2" t="s">
        <v>152</v>
      </c>
      <c r="D28" s="2" t="s">
        <v>115</v>
      </c>
      <c r="E28" s="6">
        <v>1114000</v>
      </c>
      <c r="F28" s="6">
        <v>1114000</v>
      </c>
      <c r="G28" s="10">
        <f t="shared" si="0"/>
        <v>1</v>
      </c>
      <c r="H28" s="12" t="s">
        <v>153</v>
      </c>
      <c r="I28" s="12" t="s">
        <v>154</v>
      </c>
      <c r="J28" s="9" t="s">
        <v>155</v>
      </c>
      <c r="K28" s="7" t="s">
        <v>14</v>
      </c>
      <c r="L28" s="8"/>
    </row>
    <row r="29" spans="1:12" ht="28.5" customHeight="1">
      <c r="A29" s="5">
        <v>25</v>
      </c>
      <c r="B29" s="3" t="s">
        <v>18</v>
      </c>
      <c r="C29" s="2" t="s">
        <v>115</v>
      </c>
      <c r="D29" s="2" t="s">
        <v>117</v>
      </c>
      <c r="E29" s="6">
        <v>1308100</v>
      </c>
      <c r="F29" s="6">
        <v>1308100</v>
      </c>
      <c r="G29" s="10">
        <f t="shared" si="0"/>
        <v>1</v>
      </c>
      <c r="H29" s="2" t="s">
        <v>73</v>
      </c>
      <c r="I29" s="2" t="s">
        <v>74</v>
      </c>
      <c r="J29" s="3" t="s">
        <v>75</v>
      </c>
      <c r="K29" s="7" t="s">
        <v>14</v>
      </c>
      <c r="L29" s="8"/>
    </row>
    <row r="30" spans="1:12" ht="28.5" customHeight="1">
      <c r="A30" s="5">
        <v>26</v>
      </c>
      <c r="B30" s="3" t="s">
        <v>38</v>
      </c>
      <c r="C30" s="2" t="s">
        <v>115</v>
      </c>
      <c r="D30" s="2" t="s">
        <v>116</v>
      </c>
      <c r="E30" s="6">
        <v>1537000</v>
      </c>
      <c r="F30" s="6">
        <v>1537000</v>
      </c>
      <c r="G30" s="10">
        <f t="shared" si="0"/>
        <v>1</v>
      </c>
      <c r="H30" s="2" t="s">
        <v>70</v>
      </c>
      <c r="I30" s="2" t="s">
        <v>71</v>
      </c>
      <c r="J30" s="3" t="s">
        <v>72</v>
      </c>
      <c r="K30" s="7" t="s">
        <v>14</v>
      </c>
      <c r="L30" s="8"/>
    </row>
    <row r="31" spans="1:12" ht="28.5" customHeight="1">
      <c r="A31" s="5">
        <v>27</v>
      </c>
      <c r="B31" s="3" t="s">
        <v>39</v>
      </c>
      <c r="C31" s="2" t="s">
        <v>156</v>
      </c>
      <c r="D31" s="2" t="s">
        <v>152</v>
      </c>
      <c r="E31" s="6">
        <v>3740000</v>
      </c>
      <c r="F31" s="6">
        <v>3740000</v>
      </c>
      <c r="G31" s="10">
        <f t="shared" si="0"/>
        <v>1</v>
      </c>
      <c r="H31" s="12" t="s">
        <v>100</v>
      </c>
      <c r="I31" s="12" t="s">
        <v>101</v>
      </c>
      <c r="J31" s="3" t="s">
        <v>102</v>
      </c>
      <c r="K31" s="7" t="s">
        <v>14</v>
      </c>
      <c r="L31" s="8"/>
    </row>
    <row r="32" spans="1:12" ht="28.5" customHeight="1">
      <c r="A32" s="5">
        <v>28</v>
      </c>
      <c r="B32" s="3" t="s">
        <v>40</v>
      </c>
      <c r="C32" s="2" t="s">
        <v>120</v>
      </c>
      <c r="D32" s="2" t="s">
        <v>121</v>
      </c>
      <c r="E32" s="6">
        <v>2340000</v>
      </c>
      <c r="F32" s="6">
        <v>2340000</v>
      </c>
      <c r="G32" s="10">
        <f t="shared" si="0"/>
        <v>1</v>
      </c>
      <c r="H32" s="2" t="s">
        <v>67</v>
      </c>
      <c r="I32" s="2" t="s">
        <v>68</v>
      </c>
      <c r="J32" s="3" t="s">
        <v>69</v>
      </c>
      <c r="K32" s="7" t="s">
        <v>14</v>
      </c>
      <c r="L32" s="8"/>
    </row>
    <row r="33" spans="1:12" ht="28.5" customHeight="1">
      <c r="A33" s="5">
        <v>29</v>
      </c>
      <c r="B33" s="3" t="s">
        <v>41</v>
      </c>
      <c r="C33" s="2" t="s">
        <v>120</v>
      </c>
      <c r="D33" s="2" t="s">
        <v>121</v>
      </c>
      <c r="E33" s="6">
        <v>4320000</v>
      </c>
      <c r="F33" s="6">
        <v>4320000</v>
      </c>
      <c r="G33" s="10">
        <f t="shared" si="0"/>
        <v>1</v>
      </c>
      <c r="H33" s="2" t="s">
        <v>64</v>
      </c>
      <c r="I33" s="2" t="s">
        <v>65</v>
      </c>
      <c r="J33" s="3" t="s">
        <v>66</v>
      </c>
      <c r="K33" s="11" t="s">
        <v>14</v>
      </c>
      <c r="L33" s="8"/>
    </row>
    <row r="34" spans="1:12" ht="28.5" customHeight="1">
      <c r="A34" s="5">
        <v>30</v>
      </c>
      <c r="B34" s="3" t="s">
        <v>42</v>
      </c>
      <c r="C34" s="2" t="s">
        <v>120</v>
      </c>
      <c r="D34" s="2" t="s">
        <v>121</v>
      </c>
      <c r="E34" s="6">
        <v>5940000</v>
      </c>
      <c r="F34" s="6">
        <v>5940000</v>
      </c>
      <c r="G34" s="10">
        <f t="shared" si="0"/>
        <v>1</v>
      </c>
      <c r="H34" s="13" t="s">
        <v>61</v>
      </c>
      <c r="I34" s="12" t="s">
        <v>62</v>
      </c>
      <c r="J34" s="3" t="s">
        <v>63</v>
      </c>
      <c r="K34" s="11" t="s">
        <v>14</v>
      </c>
      <c r="L34" s="8"/>
    </row>
    <row r="35" spans="1:12" ht="28.5" customHeight="1">
      <c r="A35" s="5">
        <v>31</v>
      </c>
      <c r="B35" s="3" t="s">
        <v>43</v>
      </c>
      <c r="C35" s="2" t="s">
        <v>106</v>
      </c>
      <c r="D35" s="2" t="s">
        <v>123</v>
      </c>
      <c r="E35" s="6">
        <v>3139840</v>
      </c>
      <c r="F35" s="6">
        <v>3139840</v>
      </c>
      <c r="G35" s="10">
        <f t="shared" si="0"/>
        <v>1</v>
      </c>
      <c r="H35" s="12" t="s">
        <v>127</v>
      </c>
      <c r="I35" s="12" t="s">
        <v>128</v>
      </c>
      <c r="J35" s="9" t="s">
        <v>129</v>
      </c>
      <c r="K35" s="7" t="s">
        <v>14</v>
      </c>
      <c r="L35" s="8"/>
    </row>
    <row r="36" spans="1:12" ht="28.5" customHeight="1">
      <c r="A36" s="5">
        <v>32</v>
      </c>
      <c r="B36" s="3" t="s">
        <v>44</v>
      </c>
      <c r="C36" s="2" t="s">
        <v>122</v>
      </c>
      <c r="D36" s="2" t="s">
        <v>123</v>
      </c>
      <c r="E36" s="6">
        <v>3414000</v>
      </c>
      <c r="F36" s="6">
        <v>3414000</v>
      </c>
      <c r="G36" s="10">
        <f t="shared" si="0"/>
        <v>1</v>
      </c>
      <c r="H36" s="2" t="s">
        <v>124</v>
      </c>
      <c r="I36" s="2" t="s">
        <v>125</v>
      </c>
      <c r="J36" s="3" t="s">
        <v>126</v>
      </c>
      <c r="K36" s="7" t="s">
        <v>14</v>
      </c>
      <c r="L36" s="8"/>
    </row>
    <row r="37" spans="1:12" ht="28.5" customHeight="1">
      <c r="A37" s="5">
        <v>33</v>
      </c>
      <c r="B37" s="3" t="s">
        <v>45</v>
      </c>
      <c r="C37" s="2" t="s">
        <v>120</v>
      </c>
      <c r="D37" s="2" t="s">
        <v>121</v>
      </c>
      <c r="E37" s="6">
        <v>2700000</v>
      </c>
      <c r="F37" s="6">
        <v>2700000</v>
      </c>
      <c r="G37" s="10">
        <f t="shared" si="0"/>
        <v>1</v>
      </c>
      <c r="H37" s="2" t="s">
        <v>70</v>
      </c>
      <c r="I37" s="2" t="s">
        <v>71</v>
      </c>
      <c r="J37" s="3" t="s">
        <v>72</v>
      </c>
      <c r="K37" s="7" t="s">
        <v>14</v>
      </c>
      <c r="L37" s="8"/>
    </row>
    <row r="38" spans="1:12" ht="28.5" customHeight="1">
      <c r="A38" s="5">
        <v>34</v>
      </c>
      <c r="B38" s="3" t="s">
        <v>46</v>
      </c>
      <c r="C38" s="2" t="s">
        <v>135</v>
      </c>
      <c r="D38" s="2" t="s">
        <v>134</v>
      </c>
      <c r="E38" s="6">
        <v>2618000</v>
      </c>
      <c r="F38" s="6">
        <v>2618000</v>
      </c>
      <c r="G38" s="10">
        <f t="shared" si="0"/>
        <v>1</v>
      </c>
      <c r="H38" s="2" t="s">
        <v>131</v>
      </c>
      <c r="I38" s="2" t="s">
        <v>132</v>
      </c>
      <c r="J38" s="3" t="s">
        <v>133</v>
      </c>
      <c r="K38" s="11" t="s">
        <v>14</v>
      </c>
      <c r="L38" s="8"/>
    </row>
    <row r="39" spans="1:12" ht="28.5" customHeight="1">
      <c r="A39" s="5">
        <v>35</v>
      </c>
      <c r="B39" s="3" t="s">
        <v>47</v>
      </c>
      <c r="C39" s="2" t="s">
        <v>157</v>
      </c>
      <c r="D39" s="2" t="s">
        <v>158</v>
      </c>
      <c r="E39" s="6">
        <v>4158000</v>
      </c>
      <c r="F39" s="6">
        <v>4158000</v>
      </c>
      <c r="G39" s="10">
        <f t="shared" si="0"/>
        <v>1</v>
      </c>
      <c r="H39" s="12" t="s">
        <v>159</v>
      </c>
      <c r="I39" s="12" t="s">
        <v>160</v>
      </c>
      <c r="J39" s="9" t="s">
        <v>161</v>
      </c>
      <c r="K39" s="7" t="s">
        <v>14</v>
      </c>
      <c r="L39" s="8"/>
    </row>
    <row r="40" spans="1:12" ht="28.5" customHeight="1">
      <c r="A40" s="5">
        <v>36</v>
      </c>
      <c r="B40" s="3" t="s">
        <v>48</v>
      </c>
      <c r="C40" s="2" t="s">
        <v>162</v>
      </c>
      <c r="D40" s="2" t="s">
        <v>163</v>
      </c>
      <c r="E40" s="6">
        <v>1320000</v>
      </c>
      <c r="F40" s="6">
        <v>1320000</v>
      </c>
      <c r="G40" s="10">
        <f t="shared" si="0"/>
        <v>1</v>
      </c>
      <c r="H40" s="12" t="s">
        <v>95</v>
      </c>
      <c r="I40" s="12" t="s">
        <v>96</v>
      </c>
      <c r="J40" s="3" t="s">
        <v>97</v>
      </c>
      <c r="K40" s="11" t="s">
        <v>14</v>
      </c>
      <c r="L40" s="8"/>
    </row>
    <row r="41" spans="1:12" ht="28.5" customHeight="1">
      <c r="A41" s="5">
        <v>37</v>
      </c>
      <c r="B41" s="3" t="s">
        <v>49</v>
      </c>
      <c r="C41" s="2" t="s">
        <v>164</v>
      </c>
      <c r="D41" s="2" t="s">
        <v>165</v>
      </c>
      <c r="E41" s="6">
        <v>3036000</v>
      </c>
      <c r="F41" s="6">
        <v>3036000</v>
      </c>
      <c r="G41" s="10">
        <f t="shared" si="0"/>
        <v>1</v>
      </c>
      <c r="H41" s="12" t="s">
        <v>95</v>
      </c>
      <c r="I41" s="12" t="s">
        <v>96</v>
      </c>
      <c r="J41" s="3" t="s">
        <v>97</v>
      </c>
      <c r="K41" s="11" t="s">
        <v>14</v>
      </c>
      <c r="L41" s="8"/>
    </row>
    <row r="42" spans="1:12" ht="28.5" customHeight="1">
      <c r="A42" s="5">
        <v>38</v>
      </c>
      <c r="B42" s="3" t="s">
        <v>50</v>
      </c>
      <c r="C42" s="2" t="s">
        <v>163</v>
      </c>
      <c r="D42" s="2" t="s">
        <v>165</v>
      </c>
      <c r="E42" s="6">
        <v>1122000</v>
      </c>
      <c r="F42" s="6">
        <v>1122000</v>
      </c>
      <c r="G42" s="10">
        <f t="shared" si="0"/>
        <v>1</v>
      </c>
      <c r="H42" s="12" t="s">
        <v>166</v>
      </c>
      <c r="I42" s="12" t="s">
        <v>167</v>
      </c>
      <c r="J42" s="9" t="s">
        <v>168</v>
      </c>
      <c r="K42" s="7" t="s">
        <v>58</v>
      </c>
      <c r="L42" s="8"/>
    </row>
    <row r="43" spans="1:12" ht="28.5" customHeight="1">
      <c r="A43" s="5">
        <v>39</v>
      </c>
      <c r="B43" s="3" t="s">
        <v>51</v>
      </c>
      <c r="C43" s="2" t="s">
        <v>169</v>
      </c>
      <c r="D43" s="2" t="s">
        <v>118</v>
      </c>
      <c r="E43" s="6">
        <v>1020000</v>
      </c>
      <c r="F43" s="6">
        <v>1020000</v>
      </c>
      <c r="G43" s="10">
        <f t="shared" si="0"/>
        <v>1</v>
      </c>
      <c r="H43" s="12" t="s">
        <v>73</v>
      </c>
      <c r="I43" s="12" t="s">
        <v>74</v>
      </c>
      <c r="J43" s="3" t="s">
        <v>75</v>
      </c>
      <c r="K43" s="7" t="s">
        <v>14</v>
      </c>
      <c r="L43" s="8"/>
    </row>
    <row r="44" spans="1:12" ht="28.5" customHeight="1">
      <c r="A44" s="5">
        <v>40</v>
      </c>
      <c r="B44" s="3" t="s">
        <v>52</v>
      </c>
      <c r="C44" s="2" t="s">
        <v>118</v>
      </c>
      <c r="D44" s="2" t="s">
        <v>119</v>
      </c>
      <c r="E44" s="6">
        <v>1440000</v>
      </c>
      <c r="F44" s="6">
        <v>1440000</v>
      </c>
      <c r="G44" s="10">
        <f t="shared" si="0"/>
        <v>1</v>
      </c>
      <c r="H44" s="2" t="s">
        <v>70</v>
      </c>
      <c r="I44" s="2" t="s">
        <v>71</v>
      </c>
      <c r="J44" s="3" t="s">
        <v>72</v>
      </c>
      <c r="K44" s="7" t="s">
        <v>14</v>
      </c>
      <c r="L44" s="8"/>
    </row>
    <row r="45" spans="1:12" ht="28.5" customHeight="1">
      <c r="A45" s="5">
        <v>41</v>
      </c>
      <c r="B45" s="3" t="s">
        <v>53</v>
      </c>
      <c r="C45" s="2" t="s">
        <v>134</v>
      </c>
      <c r="D45" s="2" t="s">
        <v>162</v>
      </c>
      <c r="E45" s="6">
        <v>5027800</v>
      </c>
      <c r="F45" s="6">
        <v>5027800</v>
      </c>
      <c r="G45" s="10">
        <f t="shared" si="0"/>
        <v>1</v>
      </c>
      <c r="H45" s="12" t="s">
        <v>170</v>
      </c>
      <c r="I45" s="12" t="s">
        <v>171</v>
      </c>
      <c r="J45" s="9" t="s">
        <v>172</v>
      </c>
      <c r="K45" s="11" t="s">
        <v>14</v>
      </c>
      <c r="L45" s="8"/>
    </row>
    <row r="46" spans="1:12" ht="28.5" customHeight="1">
      <c r="A46" s="5">
        <v>42</v>
      </c>
      <c r="B46" s="3" t="s">
        <v>54</v>
      </c>
      <c r="C46" s="2" t="s">
        <v>176</v>
      </c>
      <c r="D46" s="2" t="s">
        <v>177</v>
      </c>
      <c r="E46" s="6">
        <v>1320000</v>
      </c>
      <c r="F46" s="6">
        <v>1320000</v>
      </c>
      <c r="G46" s="10">
        <f t="shared" si="0"/>
        <v>1</v>
      </c>
      <c r="H46" s="12" t="s">
        <v>173</v>
      </c>
      <c r="I46" s="12" t="s">
        <v>174</v>
      </c>
      <c r="J46" s="9" t="s">
        <v>175</v>
      </c>
      <c r="K46" s="7" t="s">
        <v>14</v>
      </c>
      <c r="L46" s="8"/>
    </row>
    <row r="47" spans="1:12" ht="28.5" customHeight="1">
      <c r="A47" s="5">
        <v>43</v>
      </c>
      <c r="B47" s="3" t="s">
        <v>55</v>
      </c>
      <c r="C47" s="2" t="s">
        <v>178</v>
      </c>
      <c r="D47" s="2" t="s">
        <v>184</v>
      </c>
      <c r="E47" s="6">
        <v>1050000</v>
      </c>
      <c r="F47" s="6">
        <v>1050000</v>
      </c>
      <c r="G47" s="10">
        <f t="shared" si="0"/>
        <v>1</v>
      </c>
      <c r="H47" s="12" t="s">
        <v>88</v>
      </c>
      <c r="I47" s="12" t="s">
        <v>89</v>
      </c>
      <c r="J47" s="9" t="s">
        <v>90</v>
      </c>
      <c r="K47" s="7" t="s">
        <v>14</v>
      </c>
      <c r="L47" s="8"/>
    </row>
    <row r="48" spans="1:12" ht="28.5" customHeight="1">
      <c r="A48" s="5">
        <v>44</v>
      </c>
      <c r="B48" s="3" t="s">
        <v>56</v>
      </c>
      <c r="C48" s="2" t="s">
        <v>178</v>
      </c>
      <c r="D48" s="2" t="s">
        <v>179</v>
      </c>
      <c r="E48" s="6">
        <v>1311000</v>
      </c>
      <c r="F48" s="6">
        <v>1311000</v>
      </c>
      <c r="G48" s="10">
        <f t="shared" si="0"/>
        <v>1</v>
      </c>
      <c r="H48" s="12" t="s">
        <v>180</v>
      </c>
      <c r="I48" s="12" t="s">
        <v>181</v>
      </c>
      <c r="J48" s="9" t="s">
        <v>182</v>
      </c>
      <c r="K48" s="11" t="s">
        <v>14</v>
      </c>
      <c r="L48" s="8"/>
    </row>
    <row r="49" spans="1:12" ht="28.5" customHeight="1">
      <c r="A49" s="5">
        <v>45</v>
      </c>
      <c r="B49" s="3" t="s">
        <v>57</v>
      </c>
      <c r="C49" s="2" t="s">
        <v>176</v>
      </c>
      <c r="D49" s="2" t="s">
        <v>183</v>
      </c>
      <c r="E49" s="6">
        <v>3796074</v>
      </c>
      <c r="F49" s="6">
        <v>3410000</v>
      </c>
      <c r="G49" s="10">
        <f t="shared" si="0"/>
        <v>0.8982965031767031</v>
      </c>
      <c r="H49" s="12" t="s">
        <v>95</v>
      </c>
      <c r="I49" s="12" t="s">
        <v>96</v>
      </c>
      <c r="J49" s="3" t="s">
        <v>97</v>
      </c>
      <c r="K49" s="7" t="s">
        <v>14</v>
      </c>
      <c r="L49" s="8"/>
    </row>
    <row r="50" spans="1:12" ht="28.5" customHeight="1">
      <c r="A50" s="5">
        <v>46</v>
      </c>
      <c r="B50" s="16" t="s">
        <v>191</v>
      </c>
      <c r="C50" s="21" t="s">
        <v>204</v>
      </c>
      <c r="D50" s="21" t="s">
        <v>203</v>
      </c>
      <c r="E50" s="19">
        <v>1628000</v>
      </c>
      <c r="F50" s="19">
        <v>1628000</v>
      </c>
      <c r="G50" s="10">
        <f>F50/E50</f>
        <v>1</v>
      </c>
      <c r="H50" s="21" t="s">
        <v>205</v>
      </c>
      <c r="I50" s="21" t="s">
        <v>206</v>
      </c>
      <c r="J50" s="22" t="s">
        <v>207</v>
      </c>
      <c r="K50" s="11" t="s">
        <v>187</v>
      </c>
      <c r="L50" s="17"/>
    </row>
    <row r="51" spans="1:12" ht="28.5" customHeight="1">
      <c r="A51" s="5">
        <v>47</v>
      </c>
      <c r="B51" s="16" t="s">
        <v>189</v>
      </c>
      <c r="C51" s="21" t="s">
        <v>212</v>
      </c>
      <c r="D51" s="21" t="s">
        <v>213</v>
      </c>
      <c r="E51" s="19">
        <v>2046400</v>
      </c>
      <c r="F51" s="19">
        <v>2046400</v>
      </c>
      <c r="G51" s="10">
        <f t="shared" si="0"/>
        <v>1</v>
      </c>
      <c r="H51" s="21" t="s">
        <v>192</v>
      </c>
      <c r="I51" s="21" t="s">
        <v>193</v>
      </c>
      <c r="J51" s="22" t="s">
        <v>194</v>
      </c>
      <c r="K51" s="11" t="s">
        <v>187</v>
      </c>
      <c r="L51" s="17"/>
    </row>
    <row r="52" spans="1:12" ht="28.5" customHeight="1">
      <c r="A52" s="5">
        <v>48</v>
      </c>
      <c r="B52" s="16" t="s">
        <v>190</v>
      </c>
      <c r="C52" s="21" t="s">
        <v>212</v>
      </c>
      <c r="D52" s="21" t="s">
        <v>213</v>
      </c>
      <c r="E52" s="19">
        <v>1009800</v>
      </c>
      <c r="F52" s="19">
        <v>1009800</v>
      </c>
      <c r="G52" s="10">
        <f t="shared" si="0"/>
        <v>1</v>
      </c>
      <c r="H52" s="21" t="s">
        <v>195</v>
      </c>
      <c r="I52" s="21" t="s">
        <v>196</v>
      </c>
      <c r="J52" s="22" t="s">
        <v>197</v>
      </c>
      <c r="K52" s="7" t="s">
        <v>187</v>
      </c>
      <c r="L52" s="17"/>
    </row>
    <row r="53" spans="1:12" ht="28.5" customHeight="1">
      <c r="A53" s="5">
        <v>49</v>
      </c>
      <c r="B53" s="16" t="s">
        <v>188</v>
      </c>
      <c r="C53" s="21" t="s">
        <v>203</v>
      </c>
      <c r="D53" s="21" t="s">
        <v>208</v>
      </c>
      <c r="E53" s="19">
        <v>1320000</v>
      </c>
      <c r="F53" s="19">
        <v>1320000</v>
      </c>
      <c r="G53" s="10">
        <f>F53/E53</f>
        <v>1</v>
      </c>
      <c r="H53" s="21" t="s">
        <v>209</v>
      </c>
      <c r="I53" s="21" t="s">
        <v>210</v>
      </c>
      <c r="J53" s="22" t="s">
        <v>211</v>
      </c>
      <c r="K53" s="7" t="s">
        <v>187</v>
      </c>
      <c r="L53" s="17"/>
    </row>
    <row r="54" spans="1:12" ht="28.5" customHeight="1">
      <c r="A54" s="5">
        <v>50</v>
      </c>
      <c r="B54" s="16" t="s">
        <v>186</v>
      </c>
      <c r="C54" s="20" t="s">
        <v>198</v>
      </c>
      <c r="D54" s="20" t="s">
        <v>199</v>
      </c>
      <c r="E54" s="18">
        <v>2073000</v>
      </c>
      <c r="F54" s="18">
        <v>2073000</v>
      </c>
      <c r="G54" s="10">
        <f>F54/E54</f>
        <v>1</v>
      </c>
      <c r="H54" s="20" t="s">
        <v>200</v>
      </c>
      <c r="I54" s="20" t="s">
        <v>201</v>
      </c>
      <c r="J54" s="22" t="s">
        <v>202</v>
      </c>
      <c r="K54" s="7" t="s">
        <v>187</v>
      </c>
      <c r="L54" s="16"/>
    </row>
  </sheetData>
  <sheetProtection/>
  <mergeCells count="9">
    <mergeCell ref="A1:L1"/>
    <mergeCell ref="L3:L4"/>
    <mergeCell ref="H3:J3"/>
    <mergeCell ref="D3:D4"/>
    <mergeCell ref="E3:G3"/>
    <mergeCell ref="A3:A4"/>
    <mergeCell ref="B3:B4"/>
    <mergeCell ref="C3:C4"/>
    <mergeCell ref="K3:K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2012-11-22T01:39:35Z</cp:lastPrinted>
  <dcterms:created xsi:type="dcterms:W3CDTF">2011-07-15T06:25:37Z</dcterms:created>
  <dcterms:modified xsi:type="dcterms:W3CDTF">2012-11-22T01:50:12Z</dcterms:modified>
  <cp:category/>
  <cp:version/>
  <cp:contentType/>
  <cp:contentStatus/>
</cp:coreProperties>
</file>