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Z4" i="1"/>
  <c r="Y4" i="1"/>
  <c r="X4" i="1"/>
  <c r="AB4" i="1" s="1"/>
  <c r="W4" i="1"/>
  <c r="R4" i="1"/>
  <c r="I4" i="1"/>
  <c r="D4" i="1"/>
</calcChain>
</file>

<file path=xl/sharedStrings.xml><?xml version="1.0" encoding="utf-8"?>
<sst xmlns="http://schemas.openxmlformats.org/spreadsheetml/2006/main" count="34" uniqueCount="22">
  <si>
    <t>식품비</t>
  </si>
  <si>
    <t>인건비</t>
  </si>
  <si>
    <t>운영비</t>
    <phoneticPr fontId="1" type="noConversion"/>
  </si>
  <si>
    <t>총계</t>
  </si>
  <si>
    <t>교육비특별회계(자체예산)</t>
    <phoneticPr fontId="1" type="noConversion"/>
  </si>
  <si>
    <t>자치단체지원금(시청,구청지원받아 구입한 비용)</t>
    <phoneticPr fontId="1" type="noConversion"/>
  </si>
  <si>
    <t>계</t>
    <phoneticPr fontId="5" type="noConversion"/>
  </si>
  <si>
    <t>교육비특별회계(친환경+무상급식 +GMO)</t>
    <phoneticPr fontId="1" type="noConversion"/>
  </si>
  <si>
    <t>자치단체지원금</t>
  </si>
  <si>
    <t>보호자부담금(우유+급식비)</t>
    <phoneticPr fontId="1" type="noConversion"/>
  </si>
  <si>
    <t>기타(빛+교사)+수능</t>
    <phoneticPr fontId="1" type="noConversion"/>
  </si>
  <si>
    <t>교육비특별회계</t>
  </si>
  <si>
    <t>자치단체지원금</t>
    <phoneticPr fontId="5" type="noConversion"/>
  </si>
  <si>
    <t>기타</t>
  </si>
  <si>
    <t>교육비특별회계</t>
    <phoneticPr fontId="1" type="noConversion"/>
  </si>
  <si>
    <t>보호자부담금</t>
  </si>
  <si>
    <t>기타</t>
    <phoneticPr fontId="5" type="noConversion"/>
  </si>
  <si>
    <t>기타(교사+폐식)</t>
    <phoneticPr fontId="1" type="noConversion"/>
  </si>
  <si>
    <t>계</t>
  </si>
  <si>
    <t>2021학년도 학교급식 실시현황</t>
    <phoneticPr fontId="1" type="noConversion"/>
  </si>
  <si>
    <t>시설설비의유지비</t>
    <phoneticPr fontId="1" type="noConversion"/>
  </si>
  <si>
    <t>시설설비비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</si>
</sst>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_-;\-* #,##0_-;_-* &quot;-&quot;?_-;_-@_-"/>
    <numFmt numFmtId="177" formatCode="_-* #,##0_-;\-* #,##0_-;_-* &quot;-&quot;??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2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6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41" fontId="9" fillId="2" borderId="11" xfId="0" applyNumberFormat="1" applyFont="1" applyFill="1" applyBorder="1" applyAlignment="1">
      <alignment horizontal="right" vertical="center" wrapText="1"/>
    </xf>
    <xf numFmtId="3" fontId="9" fillId="3" borderId="11" xfId="0" applyNumberFormat="1" applyFont="1" applyFill="1" applyBorder="1" applyAlignment="1">
      <alignment horizontal="right" vertical="center" wrapText="1"/>
    </xf>
    <xf numFmtId="41" fontId="9" fillId="3" borderId="11" xfId="0" applyNumberFormat="1" applyFont="1" applyFill="1" applyBorder="1" applyAlignment="1">
      <alignment horizontal="right" vertical="center" wrapText="1"/>
    </xf>
    <xf numFmtId="3" fontId="9" fillId="4" borderId="11" xfId="0" applyNumberFormat="1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41" fontId="9" fillId="4" borderId="11" xfId="0" applyNumberFormat="1" applyFont="1" applyFill="1" applyBorder="1" applyAlignment="1">
      <alignment horizontal="right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9" fillId="5" borderId="11" xfId="0" applyNumberFormat="1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176" fontId="9" fillId="5" borderId="11" xfId="0" applyNumberFormat="1" applyFont="1" applyFill="1" applyBorder="1" applyAlignment="1">
      <alignment horizontal="right" vertical="center" wrapText="1"/>
    </xf>
    <xf numFmtId="177" fontId="9" fillId="5" borderId="11" xfId="0" applyNumberFormat="1" applyFont="1" applyFill="1" applyBorder="1" applyAlignment="1">
      <alignment horizontal="right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176" fontId="9" fillId="6" borderId="11" xfId="0" applyNumberFormat="1" applyFont="1" applyFill="1" applyBorder="1" applyAlignment="1">
      <alignment horizontal="right" vertical="center" wrapText="1"/>
    </xf>
    <xf numFmtId="3" fontId="9" fillId="7" borderId="11" xfId="0" applyNumberFormat="1" applyFont="1" applyFill="1" applyBorder="1" applyAlignment="1">
      <alignment horizontal="right" vertical="center" wrapText="1"/>
    </xf>
    <xf numFmtId="41" fontId="9" fillId="7" borderId="11" xfId="0" applyNumberFormat="1" applyFont="1" applyFill="1" applyBorder="1" applyAlignment="1">
      <alignment horizontal="right" vertical="center" wrapText="1"/>
    </xf>
    <xf numFmtId="3" fontId="9" fillId="7" borderId="12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abSelected="1" topLeftCell="D1" workbookViewId="0">
      <selection activeCell="T14" sqref="T14:U14"/>
    </sheetView>
  </sheetViews>
  <sheetFormatPr defaultRowHeight="16.5" x14ac:dyDescent="0.3"/>
  <sheetData>
    <row r="1" spans="1:28" ht="27" thickBot="1" x14ac:dyDescent="0.3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34.5" customHeight="1" thickBot="1" x14ac:dyDescent="0.35">
      <c r="A2" s="1" t="s">
        <v>21</v>
      </c>
      <c r="B2" s="2"/>
      <c r="C2" s="2"/>
      <c r="D2" s="3"/>
      <c r="E2" s="4" t="s">
        <v>0</v>
      </c>
      <c r="F2" s="4"/>
      <c r="G2" s="4"/>
      <c r="H2" s="4"/>
      <c r="I2" s="4"/>
      <c r="J2" s="5" t="s">
        <v>20</v>
      </c>
      <c r="K2" s="5"/>
      <c r="L2" s="5"/>
      <c r="M2" s="5"/>
      <c r="N2" s="6" t="s">
        <v>1</v>
      </c>
      <c r="O2" s="6"/>
      <c r="P2" s="6"/>
      <c r="Q2" s="6"/>
      <c r="R2" s="6"/>
      <c r="S2" s="7" t="s">
        <v>2</v>
      </c>
      <c r="T2" s="7"/>
      <c r="U2" s="7"/>
      <c r="V2" s="7"/>
      <c r="W2" s="7"/>
      <c r="X2" s="8" t="s">
        <v>3</v>
      </c>
      <c r="Y2" s="9"/>
      <c r="Z2" s="9"/>
      <c r="AA2" s="9"/>
      <c r="AB2" s="10"/>
    </row>
    <row r="3" spans="1:28" ht="86.25" thickTop="1" x14ac:dyDescent="0.3">
      <c r="A3" s="11" t="s">
        <v>4</v>
      </c>
      <c r="B3" s="12" t="s">
        <v>5</v>
      </c>
      <c r="C3" s="12"/>
      <c r="D3" s="12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6</v>
      </c>
      <c r="J3" s="14" t="s">
        <v>11</v>
      </c>
      <c r="K3" s="14" t="s">
        <v>12</v>
      </c>
      <c r="L3" s="14" t="s">
        <v>13</v>
      </c>
      <c r="M3" s="14" t="s">
        <v>6</v>
      </c>
      <c r="N3" s="15" t="s">
        <v>14</v>
      </c>
      <c r="O3" s="15" t="s">
        <v>12</v>
      </c>
      <c r="P3" s="15" t="s">
        <v>15</v>
      </c>
      <c r="Q3" s="15" t="s">
        <v>16</v>
      </c>
      <c r="R3" s="15" t="s">
        <v>6</v>
      </c>
      <c r="S3" s="16" t="s">
        <v>11</v>
      </c>
      <c r="T3" s="17" t="s">
        <v>12</v>
      </c>
      <c r="U3" s="17" t="s">
        <v>15</v>
      </c>
      <c r="V3" s="17" t="s">
        <v>17</v>
      </c>
      <c r="W3" s="17" t="s">
        <v>6</v>
      </c>
      <c r="X3" s="18" t="s">
        <v>11</v>
      </c>
      <c r="Y3" s="18" t="s">
        <v>8</v>
      </c>
      <c r="Z3" s="18" t="s">
        <v>15</v>
      </c>
      <c r="AA3" s="18" t="s">
        <v>13</v>
      </c>
      <c r="AB3" s="19" t="s">
        <v>18</v>
      </c>
    </row>
    <row r="4" spans="1:28" x14ac:dyDescent="0.3">
      <c r="A4" s="20">
        <v>74876</v>
      </c>
      <c r="B4" s="21">
        <v>0</v>
      </c>
      <c r="C4" s="22">
        <v>0</v>
      </c>
      <c r="D4" s="21">
        <f>SUM(A4:C4)</f>
        <v>74876</v>
      </c>
      <c r="E4" s="23">
        <v>109360</v>
      </c>
      <c r="F4" s="23">
        <v>202487</v>
      </c>
      <c r="G4" s="23">
        <v>97227</v>
      </c>
      <c r="H4" s="24">
        <v>19570</v>
      </c>
      <c r="I4" s="23">
        <f>SUM(E4:H4)</f>
        <v>428644</v>
      </c>
      <c r="J4" s="25">
        <v>0</v>
      </c>
      <c r="K4" s="26">
        <v>0</v>
      </c>
      <c r="L4" s="27">
        <v>0</v>
      </c>
      <c r="M4" s="28">
        <v>0</v>
      </c>
      <c r="N4" s="29">
        <v>411885</v>
      </c>
      <c r="O4" s="30">
        <v>0</v>
      </c>
      <c r="P4" s="31">
        <v>28358</v>
      </c>
      <c r="Q4" s="32">
        <v>3800</v>
      </c>
      <c r="R4" s="29">
        <f>SUM(N4:Q4)</f>
        <v>444043</v>
      </c>
      <c r="S4" s="33">
        <v>34162</v>
      </c>
      <c r="T4" s="33">
        <v>0</v>
      </c>
      <c r="U4" s="34">
        <v>9453</v>
      </c>
      <c r="V4" s="34">
        <v>9199</v>
      </c>
      <c r="W4" s="33">
        <f>SUM(S4:V4)</f>
        <v>52814</v>
      </c>
      <c r="X4" s="35">
        <f>A4+E4+J4+N4+S4</f>
        <v>630283</v>
      </c>
      <c r="Y4" s="35">
        <f>F4+K4+O4</f>
        <v>202487</v>
      </c>
      <c r="Z4" s="35">
        <f>G4+P4+U4</f>
        <v>135038</v>
      </c>
      <c r="AA4" s="36">
        <f>H4+Q4+V4</f>
        <v>32569</v>
      </c>
      <c r="AB4" s="37">
        <f>SUM(X4:AA4)</f>
        <v>1000377</v>
      </c>
    </row>
  </sheetData>
  <mergeCells count="7">
    <mergeCell ref="A1:AB1"/>
    <mergeCell ref="A2:D2"/>
    <mergeCell ref="E2:I2"/>
    <mergeCell ref="J2:M2"/>
    <mergeCell ref="N2:R2"/>
    <mergeCell ref="S2:W2"/>
    <mergeCell ref="X2:AB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2022-02-22T04:45:54Z</dcterms:created>
  <dcterms:modified xsi:type="dcterms:W3CDTF">2022-02-22T04:47:19Z</dcterms:modified>
</cp:coreProperties>
</file>